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Sheet1!$A$2:$M$194</definedName>
    <definedName name="_xlnm.Print_Titles" localSheetId="0">Sheet1!$2:$2</definedName>
    <definedName name="成绩">Sheet1!#REF!</definedName>
    <definedName name="岗位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<sst xmlns="http://schemas.openxmlformats.org/spreadsheetml/2006/main" count="1410" uniqueCount="442">
  <si>
    <t>益阳市交通投资运营集团有限公司及下属子公司2025年公开招聘（第一批）
笔试成绩排名表</t>
  </si>
  <si>
    <t>报考单位</t>
  </si>
  <si>
    <t>考试科目</t>
  </si>
  <si>
    <t>姓名</t>
  </si>
  <si>
    <t>准考证号</t>
  </si>
  <si>
    <t>考场号</t>
  </si>
  <si>
    <t>座位号</t>
  </si>
  <si>
    <t>报考职位</t>
  </si>
  <si>
    <t>笔试成绩</t>
  </si>
  <si>
    <t>排名</t>
  </si>
  <si>
    <t>是否入围面试</t>
  </si>
  <si>
    <t>备注</t>
  </si>
  <si>
    <t>公式排名</t>
  </si>
  <si>
    <t>岗位代码</t>
  </si>
  <si>
    <t>包红丽</t>
  </si>
  <si>
    <t>25010101</t>
  </si>
  <si>
    <t>01</t>
  </si>
  <si>
    <t>文秘岗</t>
  </si>
  <si>
    <t>是</t>
  </si>
  <si>
    <t>胡葭</t>
  </si>
  <si>
    <t>25010102</t>
  </si>
  <si>
    <t>02</t>
  </si>
  <si>
    <t>黄剑</t>
  </si>
  <si>
    <t>25010107</t>
  </si>
  <si>
    <t>07</t>
  </si>
  <si>
    <t>石天乐</t>
  </si>
  <si>
    <t>25010105</t>
  </si>
  <si>
    <t>05</t>
  </si>
  <si>
    <t>否</t>
  </si>
  <si>
    <t>贺佳怡</t>
  </si>
  <si>
    <t>25010106</t>
  </si>
  <si>
    <t>06</t>
  </si>
  <si>
    <t>许拓夫</t>
  </si>
  <si>
    <t>25010104</t>
  </si>
  <si>
    <t>04</t>
  </si>
  <si>
    <t>高国平</t>
  </si>
  <si>
    <t>25010108</t>
  </si>
  <si>
    <t>08</t>
  </si>
  <si>
    <t>谢薇</t>
  </si>
  <si>
    <t>25010103</t>
  </si>
  <si>
    <t>03</t>
  </si>
  <si>
    <t>缺考</t>
  </si>
  <si>
    <t>吴艳</t>
  </si>
  <si>
    <t>25010114</t>
  </si>
  <si>
    <t>14</t>
  </si>
  <si>
    <t>融资岗</t>
  </si>
  <si>
    <t>何亚军</t>
  </si>
  <si>
    <t>25010111</t>
  </si>
  <si>
    <t>11</t>
  </si>
  <si>
    <t>肖婷婷</t>
  </si>
  <si>
    <t>25010110</t>
  </si>
  <si>
    <t>10</t>
  </si>
  <si>
    <t>任强</t>
  </si>
  <si>
    <t>25010112</t>
  </si>
  <si>
    <t>12</t>
  </si>
  <si>
    <t>李娟</t>
  </si>
  <si>
    <t>25010113</t>
  </si>
  <si>
    <t>13</t>
  </si>
  <si>
    <t>刘敞</t>
  </si>
  <si>
    <t>25010109</t>
  </si>
  <si>
    <t>09</t>
  </si>
  <si>
    <t>胡静怡</t>
  </si>
  <si>
    <t>25010119</t>
  </si>
  <si>
    <t>19</t>
  </si>
  <si>
    <t>工程审计岗</t>
  </si>
  <si>
    <t>肖超平</t>
  </si>
  <si>
    <t>25010212</t>
  </si>
  <si>
    <t>何飞虎</t>
  </si>
  <si>
    <t>25010116</t>
  </si>
  <si>
    <t>16</t>
  </si>
  <si>
    <t>谭婕</t>
  </si>
  <si>
    <t>25010125</t>
  </si>
  <si>
    <t>25</t>
  </si>
  <si>
    <t>何昆达</t>
  </si>
  <si>
    <t>25010122</t>
  </si>
  <si>
    <t>22</t>
  </si>
  <si>
    <t>蔡宏标</t>
  </si>
  <si>
    <t>25010201</t>
  </si>
  <si>
    <t>郭佳卫</t>
  </si>
  <si>
    <t>25010202</t>
  </si>
  <si>
    <t>徐立彪</t>
  </si>
  <si>
    <t>25010213</t>
  </si>
  <si>
    <t>王明</t>
  </si>
  <si>
    <t>25010205</t>
  </si>
  <si>
    <t>郭星</t>
  </si>
  <si>
    <t>25010121</t>
  </si>
  <si>
    <t>21</t>
  </si>
  <si>
    <t>龙凤玲</t>
  </si>
  <si>
    <t>25010711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</si>
  <si>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3</t>
    </r>
  </si>
  <si>
    <t>颜昌明</t>
  </si>
  <si>
    <t>25010127</t>
  </si>
  <si>
    <t>27</t>
  </si>
  <si>
    <t>陈虹燕</t>
  </si>
  <si>
    <t>25010209</t>
  </si>
  <si>
    <t>郭凤</t>
  </si>
  <si>
    <t>25010118</t>
  </si>
  <si>
    <t>18</t>
  </si>
  <si>
    <t>李亚</t>
  </si>
  <si>
    <t>25010203</t>
  </si>
  <si>
    <t>喻瑞灵</t>
  </si>
  <si>
    <t>25010128</t>
  </si>
  <si>
    <t>28</t>
  </si>
  <si>
    <t>莫胜果</t>
  </si>
  <si>
    <t>25010204</t>
  </si>
  <si>
    <t>刘鑫</t>
  </si>
  <si>
    <t>25010129</t>
  </si>
  <si>
    <t>29</t>
  </si>
  <si>
    <t>吴慧玲</t>
  </si>
  <si>
    <t>25010206</t>
  </si>
  <si>
    <t>刘萧丽</t>
  </si>
  <si>
    <t>25010126</t>
  </si>
  <si>
    <t>26</t>
  </si>
  <si>
    <t>龚爱清</t>
  </si>
  <si>
    <t>25010207</t>
  </si>
  <si>
    <t>刘坤</t>
  </si>
  <si>
    <t>25010124</t>
  </si>
  <si>
    <t>24</t>
  </si>
  <si>
    <t>欧阳胜</t>
  </si>
  <si>
    <t>25010208</t>
  </si>
  <si>
    <t>倪坤</t>
  </si>
  <si>
    <t>25010130</t>
  </si>
  <si>
    <t>30</t>
  </si>
  <si>
    <t>袁韬</t>
  </si>
  <si>
    <t>25010120</t>
  </si>
  <si>
    <t>20</t>
  </si>
  <si>
    <t>戴雅丽</t>
  </si>
  <si>
    <t>25010115</t>
  </si>
  <si>
    <t>15</t>
  </si>
  <si>
    <t>吴鹏程</t>
  </si>
  <si>
    <t>25010117</t>
  </si>
  <si>
    <t>17</t>
  </si>
  <si>
    <t>胡立群</t>
  </si>
  <si>
    <t>25010123</t>
  </si>
  <si>
    <t>23</t>
  </si>
  <si>
    <t>郭达川</t>
  </si>
  <si>
    <t>25010210</t>
  </si>
  <si>
    <t>罗镇涛</t>
  </si>
  <si>
    <t>25010211</t>
  </si>
  <si>
    <t>董美玲</t>
  </si>
  <si>
    <t>25010321</t>
  </si>
  <si>
    <t>收费岗</t>
  </si>
  <si>
    <t>熊佳乐</t>
  </si>
  <si>
    <t>25010327</t>
  </si>
  <si>
    <t>赵欢</t>
  </si>
  <si>
    <t>25010217</t>
  </si>
  <si>
    <t>邹理豪</t>
  </si>
  <si>
    <t>25010312</t>
  </si>
  <si>
    <t>黄振</t>
  </si>
  <si>
    <t>25010330</t>
  </si>
  <si>
    <t>董诚杰</t>
  </si>
  <si>
    <t>25010320</t>
  </si>
  <si>
    <t>李昱</t>
  </si>
  <si>
    <t>25010315</t>
  </si>
  <si>
    <t>杨晴</t>
  </si>
  <si>
    <t>25010219</t>
  </si>
  <si>
    <t>王珍奥</t>
  </si>
  <si>
    <t>25010326</t>
  </si>
  <si>
    <t>邹顺</t>
  </si>
  <si>
    <t>25010313</t>
  </si>
  <si>
    <t>薛莉莉</t>
  </si>
  <si>
    <t>25010215</t>
  </si>
  <si>
    <t>罗骏</t>
  </si>
  <si>
    <t>25010307</t>
  </si>
  <si>
    <t>谌泽勤</t>
  </si>
  <si>
    <t>25010226</t>
  </si>
  <si>
    <t>何彬杰</t>
  </si>
  <si>
    <t>25010305</t>
  </si>
  <si>
    <t>黄沁宇</t>
  </si>
  <si>
    <t>25010306</t>
  </si>
  <si>
    <t>陈启桦</t>
  </si>
  <si>
    <t>25010329</t>
  </si>
  <si>
    <t>刘顿</t>
  </si>
  <si>
    <t>25010218</t>
  </si>
  <si>
    <t>袁焘</t>
  </si>
  <si>
    <t>25010328</t>
  </si>
  <si>
    <t>高婷</t>
  </si>
  <si>
    <t>25010304</t>
  </si>
  <si>
    <t>蒋菊</t>
  </si>
  <si>
    <t>25010225</t>
  </si>
  <si>
    <t>陈永强</t>
  </si>
  <si>
    <t>25010301</t>
  </si>
  <si>
    <t>曹娟</t>
  </si>
  <si>
    <t>25010316</t>
  </si>
  <si>
    <t>方旷</t>
  </si>
  <si>
    <t>25010303</t>
  </si>
  <si>
    <t>文梓轩</t>
  </si>
  <si>
    <t>25010308</t>
  </si>
  <si>
    <t>周锦</t>
  </si>
  <si>
    <t>25010216</t>
  </si>
  <si>
    <t>邓舜宇</t>
  </si>
  <si>
    <t>25010319</t>
  </si>
  <si>
    <t>杨晨</t>
  </si>
  <si>
    <t>25010401</t>
  </si>
  <si>
    <t>陈大为</t>
  </si>
  <si>
    <t>25010230</t>
  </si>
  <si>
    <t>崔芊</t>
  </si>
  <si>
    <t>25010318</t>
  </si>
  <si>
    <t>汪天艳</t>
  </si>
  <si>
    <t>25010214</t>
  </si>
  <si>
    <t>熊旭</t>
  </si>
  <si>
    <t>25010220</t>
  </si>
  <si>
    <t>李灿群</t>
  </si>
  <si>
    <t>25010221</t>
  </si>
  <si>
    <t>张丽蓉</t>
  </si>
  <si>
    <t>25010222</t>
  </si>
  <si>
    <t>钟浩</t>
  </si>
  <si>
    <t>25010223</t>
  </si>
  <si>
    <t>彭可</t>
  </si>
  <si>
    <t>25010224</t>
  </si>
  <si>
    <t>李润</t>
  </si>
  <si>
    <t>25010227</t>
  </si>
  <si>
    <t>刘琳</t>
  </si>
  <si>
    <t>25010228</t>
  </si>
  <si>
    <t>郭勇</t>
  </si>
  <si>
    <t>25010229</t>
  </si>
  <si>
    <t>陈容东</t>
  </si>
  <si>
    <t>25010302</t>
  </si>
  <si>
    <t>熊雨晴</t>
  </si>
  <si>
    <t>25010309</t>
  </si>
  <si>
    <t>杨芳</t>
  </si>
  <si>
    <t>25010310</t>
  </si>
  <si>
    <t>张如翔</t>
  </si>
  <si>
    <t>25010311</t>
  </si>
  <si>
    <t>鲁伶君</t>
  </si>
  <si>
    <t>25010314</t>
  </si>
  <si>
    <t>陈子璐</t>
  </si>
  <si>
    <t>25010317</t>
  </si>
  <si>
    <t>郭端</t>
  </si>
  <si>
    <t>25010322</t>
  </si>
  <si>
    <t>李榭</t>
  </si>
  <si>
    <t>25010323</t>
  </si>
  <si>
    <t>廖芳</t>
  </si>
  <si>
    <t>25010324</t>
  </si>
  <si>
    <t>廖婧怡</t>
  </si>
  <si>
    <t>25010325</t>
  </si>
  <si>
    <t>肖雨欣</t>
  </si>
  <si>
    <t>25010402</t>
  </si>
  <si>
    <t>李哲</t>
  </si>
  <si>
    <t>25010712</t>
  </si>
  <si>
    <t>操作岗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</si>
  <si>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5</t>
    </r>
  </si>
  <si>
    <t>高庆林</t>
  </si>
  <si>
    <t>25010408</t>
  </si>
  <si>
    <t>陈德奇</t>
  </si>
  <si>
    <t>25010410</t>
  </si>
  <si>
    <t>谢浩宇</t>
  </si>
  <si>
    <t>25010405</t>
  </si>
  <si>
    <t>郭嘉欣</t>
  </si>
  <si>
    <t>25010411</t>
  </si>
  <si>
    <t>尹强</t>
  </si>
  <si>
    <t>25010404</t>
  </si>
  <si>
    <t>徐文武</t>
  </si>
  <si>
    <t>25010406</t>
  </si>
  <si>
    <t>陈意娣</t>
  </si>
  <si>
    <t>25010407</t>
  </si>
  <si>
    <t>李俊杰</t>
  </si>
  <si>
    <t>25010403</t>
  </si>
  <si>
    <t>杨浩宇</t>
  </si>
  <si>
    <t>25010409</t>
  </si>
  <si>
    <t>周盼玮</t>
  </si>
  <si>
    <t>25010420</t>
  </si>
  <si>
    <t>市场专员岗</t>
  </si>
  <si>
    <t>王淑婧</t>
  </si>
  <si>
    <t>25010418</t>
  </si>
  <si>
    <t>王泽方</t>
  </si>
  <si>
    <t>25010417</t>
  </si>
  <si>
    <t>刘浩宇</t>
  </si>
  <si>
    <t>25010424</t>
  </si>
  <si>
    <t>何治银</t>
  </si>
  <si>
    <t>25010415</t>
  </si>
  <si>
    <t>刘洋</t>
  </si>
  <si>
    <t>25010421</t>
  </si>
  <si>
    <t>刘馨</t>
  </si>
  <si>
    <t>25010416</t>
  </si>
  <si>
    <t>鲁平</t>
  </si>
  <si>
    <t>25010412</t>
  </si>
  <si>
    <t>陈星明</t>
  </si>
  <si>
    <t>25010422</t>
  </si>
  <si>
    <t>曾珠</t>
  </si>
  <si>
    <t>25010414</t>
  </si>
  <si>
    <t>徐小林</t>
  </si>
  <si>
    <t>25010419</t>
  </si>
  <si>
    <t>陈宏志</t>
  </si>
  <si>
    <t>25010413</t>
  </si>
  <si>
    <t>汪玉玲</t>
  </si>
  <si>
    <t>25010423</t>
  </si>
  <si>
    <t>唐睿</t>
  </si>
  <si>
    <t>25010425</t>
  </si>
  <si>
    <t>陈宏涛</t>
  </si>
  <si>
    <t>25010426</t>
  </si>
  <si>
    <t>刘家兴</t>
  </si>
  <si>
    <t>25010518</t>
  </si>
  <si>
    <t>网格管理岗</t>
  </si>
  <si>
    <t>袁帅</t>
  </si>
  <si>
    <t>25010502</t>
  </si>
  <si>
    <t>刘宁</t>
  </si>
  <si>
    <t>25010504</t>
  </si>
  <si>
    <t>贺诗雯</t>
  </si>
  <si>
    <t>25010509</t>
  </si>
  <si>
    <t>曹一川</t>
  </si>
  <si>
    <t>25010507</t>
  </si>
  <si>
    <t>罗光耀</t>
  </si>
  <si>
    <t>25010511</t>
  </si>
  <si>
    <t>朱建达</t>
  </si>
  <si>
    <t>25010428</t>
  </si>
  <si>
    <t>臧卉</t>
  </si>
  <si>
    <t>25010513</t>
  </si>
  <si>
    <t>黄帅</t>
  </si>
  <si>
    <t>25010517</t>
  </si>
  <si>
    <t>陈伟保</t>
  </si>
  <si>
    <t>25010508</t>
  </si>
  <si>
    <t>陈海益</t>
  </si>
  <si>
    <t>25010429</t>
  </si>
  <si>
    <t>姚文晴</t>
  </si>
  <si>
    <t>25010512</t>
  </si>
  <si>
    <t>罗朝阳</t>
  </si>
  <si>
    <t>25010514</t>
  </si>
  <si>
    <t>刘帅</t>
  </si>
  <si>
    <t>25010505</t>
  </si>
  <si>
    <t>李赛</t>
  </si>
  <si>
    <t>25010515</t>
  </si>
  <si>
    <t>戴辰邦</t>
  </si>
  <si>
    <t>25010506</t>
  </si>
  <si>
    <t>刘幸荣</t>
  </si>
  <si>
    <t>25010427</t>
  </si>
  <si>
    <t>陈强</t>
  </si>
  <si>
    <t>25010430</t>
  </si>
  <si>
    <t>邓峥</t>
  </si>
  <si>
    <t>25010501</t>
  </si>
  <si>
    <t>徐鹏辉</t>
  </si>
  <si>
    <t>25010503</t>
  </si>
  <si>
    <t>刘敏灿</t>
  </si>
  <si>
    <t>25010510</t>
  </si>
  <si>
    <t>易庆霞</t>
  </si>
  <si>
    <t>25010516</t>
  </si>
  <si>
    <t>汤佳惠</t>
  </si>
  <si>
    <t>25010702</t>
  </si>
  <si>
    <t>统计结算岗</t>
  </si>
  <si>
    <t>彭佳慧</t>
  </si>
  <si>
    <t>25010701</t>
  </si>
  <si>
    <t>喻亚彬</t>
  </si>
  <si>
    <t>25010620</t>
  </si>
  <si>
    <t>陈敏</t>
  </si>
  <si>
    <t>25010528</t>
  </si>
  <si>
    <t>卢悦赢</t>
  </si>
  <si>
    <t>25010525</t>
  </si>
  <si>
    <t>张卉</t>
  </si>
  <si>
    <t>25010601</t>
  </si>
  <si>
    <t>陈丽萍</t>
  </si>
  <si>
    <t>25010609</t>
  </si>
  <si>
    <t>刘胜兰</t>
  </si>
  <si>
    <t>25010630</t>
  </si>
  <si>
    <t>缪荷韵</t>
  </si>
  <si>
    <t>25010614</t>
  </si>
  <si>
    <t>何紫锦</t>
  </si>
  <si>
    <t>25010625</t>
  </si>
  <si>
    <t>杨柳</t>
  </si>
  <si>
    <t>25010618</t>
  </si>
  <si>
    <t>杨世交</t>
  </si>
  <si>
    <t>25010708</t>
  </si>
  <si>
    <t>李晖</t>
  </si>
  <si>
    <t>25010703</t>
  </si>
  <si>
    <t>周湖军</t>
  </si>
  <si>
    <t>25010603</t>
  </si>
  <si>
    <t>曹志</t>
  </si>
  <si>
    <t>25010607</t>
  </si>
  <si>
    <t>刘千</t>
  </si>
  <si>
    <t>25010629</t>
  </si>
  <si>
    <t>项晓芳</t>
  </si>
  <si>
    <t>25010617</t>
  </si>
  <si>
    <t>颜中伟</t>
  </si>
  <si>
    <t>25010707</t>
  </si>
  <si>
    <t>林妤锦</t>
  </si>
  <si>
    <t>25010523</t>
  </si>
  <si>
    <t>陈雅利</t>
  </si>
  <si>
    <t>25010610</t>
  </si>
  <si>
    <t>杨晓丹</t>
  </si>
  <si>
    <t>25010709</t>
  </si>
  <si>
    <t>邓楠</t>
  </si>
  <si>
    <t>25010624</t>
  </si>
  <si>
    <t>蔡依婷</t>
  </si>
  <si>
    <t>25010521</t>
  </si>
  <si>
    <t>李敏</t>
  </si>
  <si>
    <t>25010604</t>
  </si>
  <si>
    <t>贺寒</t>
  </si>
  <si>
    <t>25010520</t>
  </si>
  <si>
    <t>肖晗</t>
  </si>
  <si>
    <t>25010704</t>
  </si>
  <si>
    <t>姚菲</t>
  </si>
  <si>
    <t>25010530</t>
  </si>
  <si>
    <t>张莎</t>
  </si>
  <si>
    <t>25010602</t>
  </si>
  <si>
    <t>熊雅怡</t>
  </si>
  <si>
    <t>25010706</t>
  </si>
  <si>
    <t>谭佳瑜</t>
  </si>
  <si>
    <t>25010615</t>
  </si>
  <si>
    <t>张佳</t>
  </si>
  <si>
    <t>25010621</t>
  </si>
  <si>
    <t>梁盈</t>
  </si>
  <si>
    <t>25010628</t>
  </si>
  <si>
    <t>罗凤姣</t>
  </si>
  <si>
    <t>25010613</t>
  </si>
  <si>
    <t>刘佳慧</t>
  </si>
  <si>
    <t>25010611</t>
  </si>
  <si>
    <t>向璇</t>
  </si>
  <si>
    <t>25010616</t>
  </si>
  <si>
    <t>鲍佳玥</t>
  </si>
  <si>
    <t>25010606</t>
  </si>
  <si>
    <t>谌甜喜</t>
  </si>
  <si>
    <t>25010623</t>
  </si>
  <si>
    <t>刘莲</t>
  </si>
  <si>
    <t>25010612</t>
  </si>
  <si>
    <t>张苗</t>
  </si>
  <si>
    <t>25010622</t>
  </si>
  <si>
    <t>王诗怡</t>
  </si>
  <si>
    <t>25010519</t>
  </si>
  <si>
    <t>廖超群</t>
  </si>
  <si>
    <t>25010522</t>
  </si>
  <si>
    <t>刘慧芳</t>
  </si>
  <si>
    <t>25010524</t>
  </si>
  <si>
    <t>彭金平</t>
  </si>
  <si>
    <t>25010526</t>
  </si>
  <si>
    <t>唐佳宁</t>
  </si>
  <si>
    <t>25010527</t>
  </si>
  <si>
    <t>谢君豪</t>
  </si>
  <si>
    <t>25010529</t>
  </si>
  <si>
    <t>徐卓泠</t>
  </si>
  <si>
    <t>25010605</t>
  </si>
  <si>
    <t>陈海云</t>
  </si>
  <si>
    <t>25010608</t>
  </si>
  <si>
    <t>杨璐</t>
  </si>
  <si>
    <t>25010619</t>
  </si>
  <si>
    <t>贺加贝</t>
  </si>
  <si>
    <t>25010626</t>
  </si>
  <si>
    <t>江佳</t>
  </si>
  <si>
    <t>25010627</t>
  </si>
  <si>
    <t>谢诗莹</t>
  </si>
  <si>
    <t>25010705</t>
  </si>
  <si>
    <t>左宇凡</t>
  </si>
  <si>
    <t>25010710</t>
  </si>
  <si>
    <t>实际参考人数： 141 人;缺考人数： 51 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</si>
</sst>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49" fontId="0" fillId="0" borderId="0" xfId="49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6"/>
  <sheetViews>
    <sheetView tabSelected="1" topLeftCell="C1" workbookViewId="0">
      <pane ySplit="2" topLeftCell="A115" activePane="bottomLeft" state="frozen"/>
      <selection/>
      <selection pane="bottomLeft" activeCell="K127" sqref="K127"/>
    </sheetView>
  </sheetViews>
  <sheetFormatPr defaultColWidth="9" defaultRowHeight="13.5"/>
  <cols>
    <col min="1" max="1" width="14" style="1" hidden="1" customWidth="1"/>
    <col min="2" max="2" width="9" style="1" hidden="1" customWidth="1"/>
    <col min="3" max="3" width="11.625" style="1" customWidth="1"/>
    <col min="4" max="4" width="16.125" style="1" customWidth="1"/>
    <col min="5" max="5" width="11.75" style="1" customWidth="1"/>
    <col min="6" max="6" width="11.75" style="2" customWidth="1"/>
    <col min="7" max="7" width="15.5" style="2" customWidth="1"/>
    <col min="8" max="8" width="14.5" style="2" customWidth="1"/>
    <col min="9" max="11" width="14.5" style="1" customWidth="1"/>
    <col min="12" max="12" width="9" style="3" hidden="1" customWidth="1"/>
    <col min="13" max="13" width="9" style="1" hidden="1" customWidth="1"/>
    <col min="14" max="16384" width="9" style="1"/>
  </cols>
  <sheetData>
    <row r="1" ht="53.25" customHeight="1" spans="1:11">
      <c r="A1" s="4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ht="28.5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3" t="s">
        <v>12</v>
      </c>
      <c r="M2" s="12" t="s">
        <v>13</v>
      </c>
    </row>
    <row r="3" ht="28.5" customHeight="1" spans="3:13">
      <c r="C3" s="8" t="s">
        <v>14</v>
      </c>
      <c r="D3" s="9" t="s">
        <v>15</v>
      </c>
      <c r="E3" s="8" t="s">
        <v>16</v>
      </c>
      <c r="F3" s="9" t="s">
        <v>16</v>
      </c>
      <c r="G3" s="10" t="s">
        <v>17</v>
      </c>
      <c r="H3" s="11">
        <v>75.21</v>
      </c>
      <c r="I3" s="13">
        <v>1</v>
      </c>
      <c r="J3" s="13" t="s">
        <v>18</v>
      </c>
      <c r="K3" s="13"/>
      <c r="L3" s="3">
        <f t="shared" ref="L3:L34" si="0">SUMPRODUCT((M$3:M$194=M3)*(H$3:H$194&gt;H3))+1</f>
        <v>1</v>
      </c>
      <c r="M3" s="1" t="s">
        <v>16</v>
      </c>
    </row>
    <row r="4" ht="28.5" customHeight="1" spans="3:13">
      <c r="C4" s="8" t="s">
        <v>19</v>
      </c>
      <c r="D4" s="9" t="s">
        <v>20</v>
      </c>
      <c r="E4" s="8" t="s">
        <v>16</v>
      </c>
      <c r="F4" s="9" t="s">
        <v>21</v>
      </c>
      <c r="G4" s="10" t="s">
        <v>17</v>
      </c>
      <c r="H4" s="11">
        <v>74.18</v>
      </c>
      <c r="I4" s="13">
        <v>2</v>
      </c>
      <c r="J4" s="13" t="s">
        <v>18</v>
      </c>
      <c r="K4" s="13"/>
      <c r="L4" s="3">
        <f t="shared" si="0"/>
        <v>2</v>
      </c>
      <c r="M4" s="1" t="s">
        <v>16</v>
      </c>
    </row>
    <row r="5" ht="28.5" customHeight="1" spans="3:13">
      <c r="C5" s="8" t="s">
        <v>22</v>
      </c>
      <c r="D5" s="9" t="s">
        <v>23</v>
      </c>
      <c r="E5" s="8" t="s">
        <v>16</v>
      </c>
      <c r="F5" s="9" t="s">
        <v>24</v>
      </c>
      <c r="G5" s="10" t="s">
        <v>17</v>
      </c>
      <c r="H5" s="11">
        <v>71.97</v>
      </c>
      <c r="I5" s="13">
        <v>3</v>
      </c>
      <c r="J5" s="13" t="s">
        <v>18</v>
      </c>
      <c r="K5" s="13"/>
      <c r="L5" s="3">
        <f t="shared" si="0"/>
        <v>3</v>
      </c>
      <c r="M5" s="1" t="s">
        <v>16</v>
      </c>
    </row>
    <row r="6" ht="28.5" customHeight="1" spans="3:13">
      <c r="C6" s="8" t="s">
        <v>25</v>
      </c>
      <c r="D6" s="9" t="s">
        <v>26</v>
      </c>
      <c r="E6" s="8" t="s">
        <v>16</v>
      </c>
      <c r="F6" s="9" t="s">
        <v>27</v>
      </c>
      <c r="G6" s="10" t="s">
        <v>17</v>
      </c>
      <c r="H6" s="11">
        <v>70.44</v>
      </c>
      <c r="I6" s="13">
        <v>4</v>
      </c>
      <c r="J6" s="13" t="s">
        <v>28</v>
      </c>
      <c r="K6" s="13"/>
      <c r="L6" s="3">
        <f t="shared" si="0"/>
        <v>4</v>
      </c>
      <c r="M6" s="1" t="s">
        <v>16</v>
      </c>
    </row>
    <row r="7" ht="28.5" customHeight="1" spans="3:13">
      <c r="C7" s="8" t="s">
        <v>29</v>
      </c>
      <c r="D7" s="9" t="s">
        <v>30</v>
      </c>
      <c r="E7" s="8" t="s">
        <v>16</v>
      </c>
      <c r="F7" s="9" t="s">
        <v>31</v>
      </c>
      <c r="G7" s="10" t="s">
        <v>17</v>
      </c>
      <c r="H7" s="11">
        <v>67.52</v>
      </c>
      <c r="I7" s="13">
        <v>5</v>
      </c>
      <c r="J7" s="13" t="s">
        <v>28</v>
      </c>
      <c r="K7" s="13"/>
      <c r="L7" s="3">
        <f t="shared" si="0"/>
        <v>5</v>
      </c>
      <c r="M7" s="1" t="s">
        <v>16</v>
      </c>
    </row>
    <row r="8" ht="28.5" customHeight="1" spans="3:13">
      <c r="C8" s="8" t="s">
        <v>32</v>
      </c>
      <c r="D8" s="9" t="s">
        <v>33</v>
      </c>
      <c r="E8" s="8" t="s">
        <v>16</v>
      </c>
      <c r="F8" s="9" t="s">
        <v>34</v>
      </c>
      <c r="G8" s="10" t="s">
        <v>17</v>
      </c>
      <c r="H8" s="11">
        <v>66.8</v>
      </c>
      <c r="I8" s="13">
        <v>6</v>
      </c>
      <c r="J8" s="13" t="s">
        <v>28</v>
      </c>
      <c r="K8" s="13"/>
      <c r="L8" s="3">
        <f t="shared" si="0"/>
        <v>6</v>
      </c>
      <c r="M8" s="1" t="s">
        <v>16</v>
      </c>
    </row>
    <row r="9" ht="28.5" customHeight="1" spans="3:13">
      <c r="C9" s="8" t="s">
        <v>35</v>
      </c>
      <c r="D9" s="9" t="s">
        <v>36</v>
      </c>
      <c r="E9" s="8" t="s">
        <v>16</v>
      </c>
      <c r="F9" s="9" t="s">
        <v>37</v>
      </c>
      <c r="G9" s="10" t="s">
        <v>17</v>
      </c>
      <c r="H9" s="11">
        <v>55.56</v>
      </c>
      <c r="I9" s="13">
        <v>7</v>
      </c>
      <c r="J9" s="13" t="s">
        <v>28</v>
      </c>
      <c r="K9" s="13"/>
      <c r="L9" s="3">
        <f t="shared" si="0"/>
        <v>7</v>
      </c>
      <c r="M9" s="1" t="s">
        <v>16</v>
      </c>
    </row>
    <row r="10" ht="28.5" customHeight="1" spans="3:13">
      <c r="C10" s="8" t="s">
        <v>38</v>
      </c>
      <c r="D10" s="9" t="s">
        <v>39</v>
      </c>
      <c r="E10" s="8" t="s">
        <v>16</v>
      </c>
      <c r="F10" s="9" t="s">
        <v>40</v>
      </c>
      <c r="G10" s="10" t="s">
        <v>17</v>
      </c>
      <c r="H10" s="11"/>
      <c r="I10" s="13"/>
      <c r="J10" s="13" t="s">
        <v>28</v>
      </c>
      <c r="K10" s="13" t="s">
        <v>41</v>
      </c>
      <c r="L10" s="3">
        <f t="shared" si="0"/>
        <v>8</v>
      </c>
      <c r="M10" s="1" t="s">
        <v>16</v>
      </c>
    </row>
    <row r="11" ht="28.5" customHeight="1" spans="3:13">
      <c r="C11" s="8" t="s">
        <v>42</v>
      </c>
      <c r="D11" s="9" t="s">
        <v>43</v>
      </c>
      <c r="E11" s="8" t="s">
        <v>16</v>
      </c>
      <c r="F11" s="9" t="s">
        <v>44</v>
      </c>
      <c r="G11" s="10" t="s">
        <v>45</v>
      </c>
      <c r="H11" s="11">
        <v>60.15</v>
      </c>
      <c r="I11" s="13">
        <v>1</v>
      </c>
      <c r="J11" s="13" t="s">
        <v>18</v>
      </c>
      <c r="K11" s="13"/>
      <c r="L11" s="3">
        <f t="shared" si="0"/>
        <v>1</v>
      </c>
      <c r="M11" s="1" t="s">
        <v>21</v>
      </c>
    </row>
    <row r="12" ht="28.5" customHeight="1" spans="3:13">
      <c r="C12" s="8" t="s">
        <v>46</v>
      </c>
      <c r="D12" s="9" t="s">
        <v>47</v>
      </c>
      <c r="E12" s="8" t="s">
        <v>16</v>
      </c>
      <c r="F12" s="9" t="s">
        <v>48</v>
      </c>
      <c r="G12" s="10" t="s">
        <v>45</v>
      </c>
      <c r="H12" s="11">
        <v>56.65</v>
      </c>
      <c r="I12" s="13">
        <v>2</v>
      </c>
      <c r="J12" s="13" t="s">
        <v>18</v>
      </c>
      <c r="K12" s="13"/>
      <c r="L12" s="3">
        <f t="shared" si="0"/>
        <v>2</v>
      </c>
      <c r="M12" s="1" t="s">
        <v>21</v>
      </c>
    </row>
    <row r="13" ht="28.5" customHeight="1" spans="3:13">
      <c r="C13" s="8" t="s">
        <v>49</v>
      </c>
      <c r="D13" s="9" t="s">
        <v>50</v>
      </c>
      <c r="E13" s="8" t="s">
        <v>16</v>
      </c>
      <c r="F13" s="9" t="s">
        <v>51</v>
      </c>
      <c r="G13" s="10" t="s">
        <v>45</v>
      </c>
      <c r="H13" s="11">
        <v>54.35</v>
      </c>
      <c r="I13" s="13">
        <v>3</v>
      </c>
      <c r="J13" s="13" t="s">
        <v>18</v>
      </c>
      <c r="K13" s="13"/>
      <c r="L13" s="3">
        <f t="shared" si="0"/>
        <v>3</v>
      </c>
      <c r="M13" s="1" t="s">
        <v>21</v>
      </c>
    </row>
    <row r="14" ht="28.5" customHeight="1" spans="3:13">
      <c r="C14" s="8" t="s">
        <v>52</v>
      </c>
      <c r="D14" s="9" t="s">
        <v>53</v>
      </c>
      <c r="E14" s="8" t="s">
        <v>16</v>
      </c>
      <c r="F14" s="9" t="s">
        <v>54</v>
      </c>
      <c r="G14" s="10" t="s">
        <v>45</v>
      </c>
      <c r="H14" s="11">
        <v>52.25</v>
      </c>
      <c r="I14" s="13">
        <v>4</v>
      </c>
      <c r="J14" s="13" t="s">
        <v>28</v>
      </c>
      <c r="K14" s="13"/>
      <c r="L14" s="3">
        <f t="shared" si="0"/>
        <v>4</v>
      </c>
      <c r="M14" s="1" t="s">
        <v>21</v>
      </c>
    </row>
    <row r="15" ht="28.5" customHeight="1" spans="3:13">
      <c r="C15" s="8" t="s">
        <v>55</v>
      </c>
      <c r="D15" s="9" t="s">
        <v>56</v>
      </c>
      <c r="E15" s="8" t="s">
        <v>16</v>
      </c>
      <c r="F15" s="9" t="s">
        <v>57</v>
      </c>
      <c r="G15" s="10" t="s">
        <v>45</v>
      </c>
      <c r="H15" s="11">
        <v>46.9</v>
      </c>
      <c r="I15" s="13">
        <v>5</v>
      </c>
      <c r="J15" s="13" t="s">
        <v>28</v>
      </c>
      <c r="K15" s="13"/>
      <c r="L15" s="3">
        <f t="shared" si="0"/>
        <v>5</v>
      </c>
      <c r="M15" s="1" t="s">
        <v>21</v>
      </c>
    </row>
    <row r="16" ht="28.5" customHeight="1" spans="3:13">
      <c r="C16" s="8" t="s">
        <v>58</v>
      </c>
      <c r="D16" s="9" t="s">
        <v>59</v>
      </c>
      <c r="E16" s="8" t="s">
        <v>16</v>
      </c>
      <c r="F16" s="9" t="s">
        <v>60</v>
      </c>
      <c r="G16" s="10" t="s">
        <v>45</v>
      </c>
      <c r="H16" s="11"/>
      <c r="I16" s="13"/>
      <c r="J16" s="13" t="s">
        <v>28</v>
      </c>
      <c r="K16" s="13" t="s">
        <v>41</v>
      </c>
      <c r="L16" s="3">
        <f t="shared" si="0"/>
        <v>6</v>
      </c>
      <c r="M16" s="1" t="s">
        <v>21</v>
      </c>
    </row>
    <row r="17" ht="28.5" customHeight="1" spans="3:13">
      <c r="C17" s="8" t="s">
        <v>61</v>
      </c>
      <c r="D17" s="9" t="s">
        <v>62</v>
      </c>
      <c r="E17" s="8" t="s">
        <v>16</v>
      </c>
      <c r="F17" s="9" t="s">
        <v>63</v>
      </c>
      <c r="G17" s="10" t="s">
        <v>64</v>
      </c>
      <c r="H17" s="11">
        <v>74.4</v>
      </c>
      <c r="I17" s="13">
        <v>1</v>
      </c>
      <c r="J17" s="13" t="s">
        <v>18</v>
      </c>
      <c r="K17" s="13"/>
      <c r="L17" s="3">
        <f t="shared" si="0"/>
        <v>1</v>
      </c>
      <c r="M17" s="1" t="s">
        <v>40</v>
      </c>
    </row>
    <row r="18" ht="28.5" customHeight="1" spans="3:13">
      <c r="C18" s="8" t="s">
        <v>65</v>
      </c>
      <c r="D18" s="9" t="s">
        <v>66</v>
      </c>
      <c r="E18" s="8" t="s">
        <v>21</v>
      </c>
      <c r="F18" s="9" t="s">
        <v>54</v>
      </c>
      <c r="G18" s="10" t="s">
        <v>64</v>
      </c>
      <c r="H18" s="11">
        <v>67.75</v>
      </c>
      <c r="I18" s="13">
        <v>2</v>
      </c>
      <c r="J18" s="13" t="s">
        <v>18</v>
      </c>
      <c r="K18" s="13"/>
      <c r="L18" s="3">
        <f t="shared" si="0"/>
        <v>2</v>
      </c>
      <c r="M18" s="1" t="s">
        <v>40</v>
      </c>
    </row>
    <row r="19" ht="28.5" customHeight="1" spans="3:13">
      <c r="C19" s="8" t="s">
        <v>67</v>
      </c>
      <c r="D19" s="9" t="s">
        <v>68</v>
      </c>
      <c r="E19" s="8" t="s">
        <v>16</v>
      </c>
      <c r="F19" s="9" t="s">
        <v>69</v>
      </c>
      <c r="G19" s="10" t="s">
        <v>64</v>
      </c>
      <c r="H19" s="11">
        <v>67.35</v>
      </c>
      <c r="I19" s="13">
        <v>3</v>
      </c>
      <c r="J19" s="13" t="s">
        <v>18</v>
      </c>
      <c r="K19" s="13"/>
      <c r="L19" s="3">
        <f t="shared" si="0"/>
        <v>3</v>
      </c>
      <c r="M19" s="1" t="s">
        <v>40</v>
      </c>
    </row>
    <row r="20" ht="28.5" customHeight="1" spans="3:13">
      <c r="C20" s="8" t="s">
        <v>70</v>
      </c>
      <c r="D20" s="9" t="s">
        <v>71</v>
      </c>
      <c r="E20" s="8" t="s">
        <v>16</v>
      </c>
      <c r="F20" s="9" t="s">
        <v>72</v>
      </c>
      <c r="G20" s="10" t="s">
        <v>64</v>
      </c>
      <c r="H20" s="11">
        <v>67.2</v>
      </c>
      <c r="I20" s="13">
        <v>4</v>
      </c>
      <c r="J20" s="13" t="s">
        <v>28</v>
      </c>
      <c r="K20" s="13"/>
      <c r="L20" s="3">
        <f t="shared" si="0"/>
        <v>4</v>
      </c>
      <c r="M20" s="1" t="s">
        <v>40</v>
      </c>
    </row>
    <row r="21" ht="28.5" customHeight="1" spans="3:13">
      <c r="C21" s="8" t="s">
        <v>73</v>
      </c>
      <c r="D21" s="9" t="s">
        <v>74</v>
      </c>
      <c r="E21" s="8" t="s">
        <v>16</v>
      </c>
      <c r="F21" s="9" t="s">
        <v>75</v>
      </c>
      <c r="G21" s="10" t="s">
        <v>64</v>
      </c>
      <c r="H21" s="11">
        <v>63.9</v>
      </c>
      <c r="I21" s="13">
        <v>5</v>
      </c>
      <c r="J21" s="13" t="s">
        <v>28</v>
      </c>
      <c r="K21" s="13"/>
      <c r="L21" s="3">
        <f t="shared" si="0"/>
        <v>5</v>
      </c>
      <c r="M21" s="1" t="s">
        <v>40</v>
      </c>
    </row>
    <row r="22" ht="28.5" customHeight="1" spans="3:13">
      <c r="C22" s="8" t="s">
        <v>76</v>
      </c>
      <c r="D22" s="9" t="s">
        <v>77</v>
      </c>
      <c r="E22" s="8" t="s">
        <v>21</v>
      </c>
      <c r="F22" s="9" t="s">
        <v>16</v>
      </c>
      <c r="G22" s="10" t="s">
        <v>64</v>
      </c>
      <c r="H22" s="11">
        <v>63.45</v>
      </c>
      <c r="I22" s="13">
        <v>6</v>
      </c>
      <c r="J22" s="13" t="s">
        <v>28</v>
      </c>
      <c r="K22" s="13"/>
      <c r="L22" s="3">
        <f t="shared" si="0"/>
        <v>6</v>
      </c>
      <c r="M22" s="1" t="s">
        <v>40</v>
      </c>
    </row>
    <row r="23" ht="28.5" customHeight="1" spans="3:13">
      <c r="C23" s="8" t="s">
        <v>78</v>
      </c>
      <c r="D23" s="9" t="s">
        <v>79</v>
      </c>
      <c r="E23" s="8" t="s">
        <v>21</v>
      </c>
      <c r="F23" s="9" t="s">
        <v>21</v>
      </c>
      <c r="G23" s="10" t="s">
        <v>64</v>
      </c>
      <c r="H23" s="11">
        <v>63.15</v>
      </c>
      <c r="I23" s="13">
        <v>7</v>
      </c>
      <c r="J23" s="13" t="s">
        <v>28</v>
      </c>
      <c r="K23" s="13"/>
      <c r="L23" s="3">
        <f t="shared" si="0"/>
        <v>7</v>
      </c>
      <c r="M23" s="1" t="s">
        <v>40</v>
      </c>
    </row>
    <row r="24" ht="28.5" customHeight="1" spans="3:13">
      <c r="C24" s="8" t="s">
        <v>80</v>
      </c>
      <c r="D24" s="9" t="s">
        <v>81</v>
      </c>
      <c r="E24" s="8" t="s">
        <v>21</v>
      </c>
      <c r="F24" s="9" t="s">
        <v>57</v>
      </c>
      <c r="G24" s="10" t="s">
        <v>64</v>
      </c>
      <c r="H24" s="11">
        <v>63.1</v>
      </c>
      <c r="I24" s="13">
        <v>8</v>
      </c>
      <c r="J24" s="13" t="s">
        <v>28</v>
      </c>
      <c r="K24" s="13"/>
      <c r="L24" s="3">
        <f t="shared" si="0"/>
        <v>8</v>
      </c>
      <c r="M24" s="1" t="s">
        <v>40</v>
      </c>
    </row>
    <row r="25" ht="28.5" customHeight="1" spans="3:13">
      <c r="C25" s="8" t="s">
        <v>82</v>
      </c>
      <c r="D25" s="9" t="s">
        <v>83</v>
      </c>
      <c r="E25" s="8" t="s">
        <v>21</v>
      </c>
      <c r="F25" s="9" t="s">
        <v>27</v>
      </c>
      <c r="G25" s="10" t="s">
        <v>64</v>
      </c>
      <c r="H25" s="11">
        <v>63</v>
      </c>
      <c r="I25" s="13">
        <v>9</v>
      </c>
      <c r="J25" s="13" t="s">
        <v>28</v>
      </c>
      <c r="K25" s="13"/>
      <c r="L25" s="3">
        <f t="shared" si="0"/>
        <v>9</v>
      </c>
      <c r="M25" s="1" t="s">
        <v>40</v>
      </c>
    </row>
    <row r="26" ht="28.5" customHeight="1" spans="3:13">
      <c r="C26" s="8" t="s">
        <v>84</v>
      </c>
      <c r="D26" s="9" t="s">
        <v>85</v>
      </c>
      <c r="E26" s="8" t="s">
        <v>16</v>
      </c>
      <c r="F26" s="9" t="s">
        <v>86</v>
      </c>
      <c r="G26" s="10" t="s">
        <v>64</v>
      </c>
      <c r="H26" s="11">
        <v>60.6</v>
      </c>
      <c r="I26" s="13">
        <v>10</v>
      </c>
      <c r="J26" s="13" t="s">
        <v>28</v>
      </c>
      <c r="K26" s="13"/>
      <c r="L26" s="3">
        <f t="shared" si="0"/>
        <v>10</v>
      </c>
      <c r="M26" s="1" t="s">
        <v>40</v>
      </c>
    </row>
    <row r="27" ht="28.5" customHeight="1" spans="3:13">
      <c r="C27" s="8" t="s">
        <v>87</v>
      </c>
      <c r="D27" s="9" t="s">
        <v>88</v>
      </c>
      <c r="E27" s="9" t="s">
        <v>24</v>
      </c>
      <c r="F27" s="9" t="s">
        <v>48</v>
      </c>
      <c r="G27" s="10" t="s">
        <v>64</v>
      </c>
      <c r="H27" s="11">
        <v>59.8</v>
      </c>
      <c r="I27" s="13">
        <v>11</v>
      </c>
      <c r="J27" s="13" t="s">
        <v>28</v>
      </c>
      <c r="K27" s="13"/>
      <c r="L27" s="3">
        <f t="shared" si="0"/>
        <v>11</v>
      </c>
      <c r="M27" s="14" t="s">
        <v>89</v>
      </c>
    </row>
    <row r="28" ht="28.5" customHeight="1" spans="3:13">
      <c r="C28" s="8" t="s">
        <v>90</v>
      </c>
      <c r="D28" s="9" t="s">
        <v>91</v>
      </c>
      <c r="E28" s="8" t="s">
        <v>16</v>
      </c>
      <c r="F28" s="9" t="s">
        <v>92</v>
      </c>
      <c r="G28" s="10" t="s">
        <v>64</v>
      </c>
      <c r="H28" s="11">
        <v>58.9</v>
      </c>
      <c r="I28" s="13">
        <v>12</v>
      </c>
      <c r="J28" s="13" t="s">
        <v>28</v>
      </c>
      <c r="K28" s="13"/>
      <c r="L28" s="3">
        <f t="shared" si="0"/>
        <v>12</v>
      </c>
      <c r="M28" s="1" t="s">
        <v>40</v>
      </c>
    </row>
    <row r="29" ht="28.5" customHeight="1" spans="3:13">
      <c r="C29" s="8" t="s">
        <v>93</v>
      </c>
      <c r="D29" s="9" t="s">
        <v>94</v>
      </c>
      <c r="E29" s="8" t="s">
        <v>21</v>
      </c>
      <c r="F29" s="9" t="s">
        <v>60</v>
      </c>
      <c r="G29" s="10" t="s">
        <v>64</v>
      </c>
      <c r="H29" s="11">
        <v>57.55</v>
      </c>
      <c r="I29" s="13">
        <v>13</v>
      </c>
      <c r="J29" s="13" t="s">
        <v>28</v>
      </c>
      <c r="K29" s="13"/>
      <c r="L29" s="3">
        <f t="shared" si="0"/>
        <v>13</v>
      </c>
      <c r="M29" s="1" t="s">
        <v>40</v>
      </c>
    </row>
    <row r="30" ht="28.5" customHeight="1" spans="3:13">
      <c r="C30" s="8" t="s">
        <v>95</v>
      </c>
      <c r="D30" s="9" t="s">
        <v>96</v>
      </c>
      <c r="E30" s="8" t="s">
        <v>16</v>
      </c>
      <c r="F30" s="9" t="s">
        <v>97</v>
      </c>
      <c r="G30" s="10" t="s">
        <v>64</v>
      </c>
      <c r="H30" s="11">
        <v>56.6</v>
      </c>
      <c r="I30" s="13">
        <v>14</v>
      </c>
      <c r="J30" s="13" t="s">
        <v>28</v>
      </c>
      <c r="K30" s="13"/>
      <c r="L30" s="3">
        <f t="shared" si="0"/>
        <v>14</v>
      </c>
      <c r="M30" s="1" t="s">
        <v>40</v>
      </c>
    </row>
    <row r="31" ht="28.5" customHeight="1" spans="3:13">
      <c r="C31" s="8" t="s">
        <v>98</v>
      </c>
      <c r="D31" s="9" t="s">
        <v>99</v>
      </c>
      <c r="E31" s="8" t="s">
        <v>21</v>
      </c>
      <c r="F31" s="9" t="s">
        <v>40</v>
      </c>
      <c r="G31" s="10" t="s">
        <v>64</v>
      </c>
      <c r="H31" s="11">
        <v>56.6</v>
      </c>
      <c r="I31" s="13">
        <v>14</v>
      </c>
      <c r="J31" s="13" t="s">
        <v>28</v>
      </c>
      <c r="K31" s="13"/>
      <c r="L31" s="3">
        <f t="shared" si="0"/>
        <v>14</v>
      </c>
      <c r="M31" s="1" t="s">
        <v>40</v>
      </c>
    </row>
    <row r="32" ht="28.5" customHeight="1" spans="3:13">
      <c r="C32" s="8" t="s">
        <v>100</v>
      </c>
      <c r="D32" s="9" t="s">
        <v>101</v>
      </c>
      <c r="E32" s="8" t="s">
        <v>16</v>
      </c>
      <c r="F32" s="9" t="s">
        <v>102</v>
      </c>
      <c r="G32" s="10" t="s">
        <v>64</v>
      </c>
      <c r="H32" s="11">
        <v>55.35</v>
      </c>
      <c r="I32" s="13">
        <v>16</v>
      </c>
      <c r="J32" s="13" t="s">
        <v>28</v>
      </c>
      <c r="K32" s="13"/>
      <c r="L32" s="3">
        <f t="shared" si="0"/>
        <v>16</v>
      </c>
      <c r="M32" s="1" t="s">
        <v>40</v>
      </c>
    </row>
    <row r="33" ht="28.5" customHeight="1" spans="3:13">
      <c r="C33" s="8" t="s">
        <v>103</v>
      </c>
      <c r="D33" s="9" t="s">
        <v>104</v>
      </c>
      <c r="E33" s="8" t="s">
        <v>21</v>
      </c>
      <c r="F33" s="9" t="s">
        <v>34</v>
      </c>
      <c r="G33" s="10" t="s">
        <v>64</v>
      </c>
      <c r="H33" s="11">
        <v>54.9</v>
      </c>
      <c r="I33" s="13">
        <v>17</v>
      </c>
      <c r="J33" s="13" t="s">
        <v>28</v>
      </c>
      <c r="K33" s="13"/>
      <c r="L33" s="3">
        <f t="shared" si="0"/>
        <v>17</v>
      </c>
      <c r="M33" s="1" t="s">
        <v>40</v>
      </c>
    </row>
    <row r="34" ht="28.5" customHeight="1" spans="3:13">
      <c r="C34" s="8" t="s">
        <v>105</v>
      </c>
      <c r="D34" s="9" t="s">
        <v>106</v>
      </c>
      <c r="E34" s="8" t="s">
        <v>16</v>
      </c>
      <c r="F34" s="9" t="s">
        <v>107</v>
      </c>
      <c r="G34" s="10" t="s">
        <v>64</v>
      </c>
      <c r="H34" s="11">
        <v>53.9</v>
      </c>
      <c r="I34" s="13">
        <v>18</v>
      </c>
      <c r="J34" s="13" t="s">
        <v>28</v>
      </c>
      <c r="K34" s="13"/>
      <c r="L34" s="3">
        <f t="shared" si="0"/>
        <v>18</v>
      </c>
      <c r="M34" s="1" t="s">
        <v>40</v>
      </c>
    </row>
    <row r="35" ht="28.5" customHeight="1" spans="3:13">
      <c r="C35" s="8" t="s">
        <v>108</v>
      </c>
      <c r="D35" s="9" t="s">
        <v>109</v>
      </c>
      <c r="E35" s="8" t="s">
        <v>21</v>
      </c>
      <c r="F35" s="9" t="s">
        <v>31</v>
      </c>
      <c r="G35" s="10" t="s">
        <v>64</v>
      </c>
      <c r="H35" s="11">
        <v>53.55</v>
      </c>
      <c r="I35" s="13">
        <v>19</v>
      </c>
      <c r="J35" s="13" t="s">
        <v>28</v>
      </c>
      <c r="K35" s="13"/>
      <c r="L35" s="3">
        <f t="shared" ref="L35:L66" si="1">SUMPRODUCT((M$3:M$194=M35)*(H$3:H$194&gt;H35))+1</f>
        <v>19</v>
      </c>
      <c r="M35" s="1" t="s">
        <v>40</v>
      </c>
    </row>
    <row r="36" ht="28.5" customHeight="1" spans="3:13">
      <c r="C36" s="8" t="s">
        <v>110</v>
      </c>
      <c r="D36" s="9" t="s">
        <v>111</v>
      </c>
      <c r="E36" s="8" t="s">
        <v>16</v>
      </c>
      <c r="F36" s="9" t="s">
        <v>112</v>
      </c>
      <c r="G36" s="10" t="s">
        <v>64</v>
      </c>
      <c r="H36" s="11">
        <v>53.5</v>
      </c>
      <c r="I36" s="13">
        <v>20</v>
      </c>
      <c r="J36" s="13" t="s">
        <v>28</v>
      </c>
      <c r="K36" s="13"/>
      <c r="L36" s="3">
        <f t="shared" si="1"/>
        <v>20</v>
      </c>
      <c r="M36" s="1" t="s">
        <v>40</v>
      </c>
    </row>
    <row r="37" ht="28.5" customHeight="1" spans="3:13">
      <c r="C37" s="8" t="s">
        <v>113</v>
      </c>
      <c r="D37" s="9" t="s">
        <v>114</v>
      </c>
      <c r="E37" s="8" t="s">
        <v>21</v>
      </c>
      <c r="F37" s="9" t="s">
        <v>24</v>
      </c>
      <c r="G37" s="10" t="s">
        <v>64</v>
      </c>
      <c r="H37" s="11">
        <v>49.85</v>
      </c>
      <c r="I37" s="13">
        <v>21</v>
      </c>
      <c r="J37" s="13" t="s">
        <v>28</v>
      </c>
      <c r="K37" s="13"/>
      <c r="L37" s="3">
        <f t="shared" si="1"/>
        <v>21</v>
      </c>
      <c r="M37" s="1" t="s">
        <v>40</v>
      </c>
    </row>
    <row r="38" ht="28.5" customHeight="1" spans="3:13">
      <c r="C38" s="8" t="s">
        <v>115</v>
      </c>
      <c r="D38" s="9" t="s">
        <v>116</v>
      </c>
      <c r="E38" s="8" t="s">
        <v>16</v>
      </c>
      <c r="F38" s="9" t="s">
        <v>117</v>
      </c>
      <c r="G38" s="10" t="s">
        <v>64</v>
      </c>
      <c r="H38" s="11">
        <v>48.6</v>
      </c>
      <c r="I38" s="13">
        <v>22</v>
      </c>
      <c r="J38" s="13" t="s">
        <v>28</v>
      </c>
      <c r="K38" s="13"/>
      <c r="L38" s="3">
        <f t="shared" si="1"/>
        <v>22</v>
      </c>
      <c r="M38" s="1" t="s">
        <v>40</v>
      </c>
    </row>
    <row r="39" ht="28.5" customHeight="1" spans="3:13">
      <c r="C39" s="8" t="s">
        <v>118</v>
      </c>
      <c r="D39" s="9" t="s">
        <v>119</v>
      </c>
      <c r="E39" s="8" t="s">
        <v>21</v>
      </c>
      <c r="F39" s="9" t="s">
        <v>37</v>
      </c>
      <c r="G39" s="10" t="s">
        <v>64</v>
      </c>
      <c r="H39" s="11">
        <v>43.35</v>
      </c>
      <c r="I39" s="13">
        <v>23</v>
      </c>
      <c r="J39" s="13" t="s">
        <v>28</v>
      </c>
      <c r="K39" s="13"/>
      <c r="L39" s="3">
        <f t="shared" si="1"/>
        <v>23</v>
      </c>
      <c r="M39" s="1" t="s">
        <v>40</v>
      </c>
    </row>
    <row r="40" ht="28.5" customHeight="1" spans="3:13">
      <c r="C40" s="8" t="s">
        <v>120</v>
      </c>
      <c r="D40" s="9" t="s">
        <v>121</v>
      </c>
      <c r="E40" s="8" t="s">
        <v>16</v>
      </c>
      <c r="F40" s="9" t="s">
        <v>122</v>
      </c>
      <c r="G40" s="10" t="s">
        <v>64</v>
      </c>
      <c r="H40" s="11">
        <v>40.65</v>
      </c>
      <c r="I40" s="13">
        <v>24</v>
      </c>
      <c r="J40" s="13" t="s">
        <v>28</v>
      </c>
      <c r="K40" s="13"/>
      <c r="L40" s="3">
        <f t="shared" si="1"/>
        <v>24</v>
      </c>
      <c r="M40" s="1" t="s">
        <v>40</v>
      </c>
    </row>
    <row r="41" ht="28.5" customHeight="1" spans="3:13">
      <c r="C41" s="8" t="s">
        <v>123</v>
      </c>
      <c r="D41" s="9" t="s">
        <v>124</v>
      </c>
      <c r="E41" s="8" t="s">
        <v>16</v>
      </c>
      <c r="F41" s="9" t="s">
        <v>125</v>
      </c>
      <c r="G41" s="10" t="s">
        <v>64</v>
      </c>
      <c r="H41" s="11">
        <v>39.2</v>
      </c>
      <c r="I41" s="13">
        <v>25</v>
      </c>
      <c r="J41" s="13" t="s">
        <v>28</v>
      </c>
      <c r="K41" s="13"/>
      <c r="L41" s="3">
        <f t="shared" si="1"/>
        <v>25</v>
      </c>
      <c r="M41" s="1" t="s">
        <v>40</v>
      </c>
    </row>
    <row r="42" ht="28.5" customHeight="1" spans="3:13">
      <c r="C42" s="8" t="s">
        <v>126</v>
      </c>
      <c r="D42" s="9" t="s">
        <v>127</v>
      </c>
      <c r="E42" s="8" t="s">
        <v>16</v>
      </c>
      <c r="F42" s="9" t="s">
        <v>128</v>
      </c>
      <c r="G42" s="10" t="s">
        <v>64</v>
      </c>
      <c r="H42" s="11"/>
      <c r="I42" s="13"/>
      <c r="J42" s="13" t="s">
        <v>28</v>
      </c>
      <c r="K42" s="13" t="s">
        <v>41</v>
      </c>
      <c r="L42" s="3">
        <f t="shared" si="1"/>
        <v>26</v>
      </c>
      <c r="M42" s="1" t="s">
        <v>40</v>
      </c>
    </row>
    <row r="43" ht="28.5" customHeight="1" spans="3:13">
      <c r="C43" s="8" t="s">
        <v>129</v>
      </c>
      <c r="D43" s="9" t="s">
        <v>130</v>
      </c>
      <c r="E43" s="8" t="s">
        <v>16</v>
      </c>
      <c r="F43" s="9" t="s">
        <v>131</v>
      </c>
      <c r="G43" s="10" t="s">
        <v>64</v>
      </c>
      <c r="H43" s="11"/>
      <c r="I43" s="13"/>
      <c r="J43" s="13" t="s">
        <v>28</v>
      </c>
      <c r="K43" s="13" t="s">
        <v>41</v>
      </c>
      <c r="L43" s="3">
        <f t="shared" si="1"/>
        <v>26</v>
      </c>
      <c r="M43" s="1" t="s">
        <v>40</v>
      </c>
    </row>
    <row r="44" ht="28.5" customHeight="1" spans="3:13">
      <c r="C44" s="8" t="s">
        <v>132</v>
      </c>
      <c r="D44" s="9" t="s">
        <v>133</v>
      </c>
      <c r="E44" s="8" t="s">
        <v>16</v>
      </c>
      <c r="F44" s="9" t="s">
        <v>134</v>
      </c>
      <c r="G44" s="10" t="s">
        <v>64</v>
      </c>
      <c r="H44" s="11"/>
      <c r="I44" s="13"/>
      <c r="J44" s="13" t="s">
        <v>28</v>
      </c>
      <c r="K44" s="13" t="s">
        <v>41</v>
      </c>
      <c r="L44" s="3">
        <f t="shared" si="1"/>
        <v>26</v>
      </c>
      <c r="M44" s="1" t="s">
        <v>40</v>
      </c>
    </row>
    <row r="45" ht="28.5" customHeight="1" spans="3:13">
      <c r="C45" s="8" t="s">
        <v>135</v>
      </c>
      <c r="D45" s="9" t="s">
        <v>136</v>
      </c>
      <c r="E45" s="8" t="s">
        <v>21</v>
      </c>
      <c r="F45" s="9" t="s">
        <v>51</v>
      </c>
      <c r="G45" s="10" t="s">
        <v>64</v>
      </c>
      <c r="H45" s="11"/>
      <c r="I45" s="13"/>
      <c r="J45" s="13" t="s">
        <v>28</v>
      </c>
      <c r="K45" s="13" t="s">
        <v>41</v>
      </c>
      <c r="L45" s="3">
        <f t="shared" si="1"/>
        <v>26</v>
      </c>
      <c r="M45" s="1" t="s">
        <v>40</v>
      </c>
    </row>
    <row r="46" ht="28.5" customHeight="1" spans="3:13">
      <c r="C46" s="8" t="s">
        <v>137</v>
      </c>
      <c r="D46" s="9" t="s">
        <v>138</v>
      </c>
      <c r="E46" s="8" t="s">
        <v>21</v>
      </c>
      <c r="F46" s="9" t="s">
        <v>48</v>
      </c>
      <c r="G46" s="10" t="s">
        <v>64</v>
      </c>
      <c r="H46" s="11"/>
      <c r="I46" s="13"/>
      <c r="J46" s="13" t="s">
        <v>28</v>
      </c>
      <c r="K46" s="13" t="s">
        <v>41</v>
      </c>
      <c r="L46" s="3">
        <f t="shared" si="1"/>
        <v>26</v>
      </c>
      <c r="M46" s="1" t="s">
        <v>40</v>
      </c>
    </row>
    <row r="47" ht="28.5" customHeight="1" spans="3:13">
      <c r="C47" s="8" t="s">
        <v>139</v>
      </c>
      <c r="D47" s="9" t="s">
        <v>140</v>
      </c>
      <c r="E47" s="8" t="s">
        <v>40</v>
      </c>
      <c r="F47" s="9" t="s">
        <v>86</v>
      </c>
      <c r="G47" s="10" t="s">
        <v>141</v>
      </c>
      <c r="H47" s="11">
        <v>69.1</v>
      </c>
      <c r="I47" s="13">
        <v>1</v>
      </c>
      <c r="J47" s="13" t="s">
        <v>18</v>
      </c>
      <c r="K47" s="13"/>
      <c r="L47" s="3">
        <f t="shared" si="1"/>
        <v>1</v>
      </c>
      <c r="M47" s="1" t="s">
        <v>34</v>
      </c>
    </row>
    <row r="48" ht="28.5" customHeight="1" spans="3:13">
      <c r="C48" s="8" t="s">
        <v>142</v>
      </c>
      <c r="D48" s="9" t="s">
        <v>143</v>
      </c>
      <c r="E48" s="8" t="s">
        <v>40</v>
      </c>
      <c r="F48" s="9" t="s">
        <v>92</v>
      </c>
      <c r="G48" s="10" t="s">
        <v>141</v>
      </c>
      <c r="H48" s="11">
        <v>65.9</v>
      </c>
      <c r="I48" s="13">
        <v>2</v>
      </c>
      <c r="J48" s="13" t="s">
        <v>18</v>
      </c>
      <c r="K48" s="13"/>
      <c r="L48" s="3">
        <f t="shared" si="1"/>
        <v>2</v>
      </c>
      <c r="M48" s="1" t="s">
        <v>34</v>
      </c>
    </row>
    <row r="49" ht="28.5" customHeight="1" spans="3:13">
      <c r="C49" s="8" t="s">
        <v>144</v>
      </c>
      <c r="D49" s="9" t="s">
        <v>145</v>
      </c>
      <c r="E49" s="8" t="s">
        <v>21</v>
      </c>
      <c r="F49" s="9" t="s">
        <v>131</v>
      </c>
      <c r="G49" s="10" t="s">
        <v>141</v>
      </c>
      <c r="H49" s="11">
        <v>65.45</v>
      </c>
      <c r="I49" s="13">
        <v>3</v>
      </c>
      <c r="J49" s="13" t="s">
        <v>18</v>
      </c>
      <c r="K49" s="13"/>
      <c r="L49" s="3">
        <f t="shared" si="1"/>
        <v>3</v>
      </c>
      <c r="M49" s="1" t="s">
        <v>34</v>
      </c>
    </row>
    <row r="50" ht="28.5" customHeight="1" spans="3:13">
      <c r="C50" s="8" t="s">
        <v>146</v>
      </c>
      <c r="D50" s="9" t="s">
        <v>147</v>
      </c>
      <c r="E50" s="8" t="s">
        <v>40</v>
      </c>
      <c r="F50" s="9" t="s">
        <v>54</v>
      </c>
      <c r="G50" s="10" t="s">
        <v>141</v>
      </c>
      <c r="H50" s="11">
        <v>63.15</v>
      </c>
      <c r="I50" s="13">
        <v>4</v>
      </c>
      <c r="J50" s="13" t="s">
        <v>18</v>
      </c>
      <c r="K50" s="13"/>
      <c r="L50" s="3">
        <f t="shared" si="1"/>
        <v>4</v>
      </c>
      <c r="M50" s="1" t="s">
        <v>34</v>
      </c>
    </row>
    <row r="51" ht="28.5" customHeight="1" spans="3:13">
      <c r="C51" s="8" t="s">
        <v>148</v>
      </c>
      <c r="D51" s="9" t="s">
        <v>149</v>
      </c>
      <c r="E51" s="8" t="s">
        <v>40</v>
      </c>
      <c r="F51" s="9" t="s">
        <v>122</v>
      </c>
      <c r="G51" s="10" t="s">
        <v>141</v>
      </c>
      <c r="H51" s="11">
        <v>62.8</v>
      </c>
      <c r="I51" s="13">
        <v>5</v>
      </c>
      <c r="J51" s="13" t="s">
        <v>18</v>
      </c>
      <c r="K51" s="13"/>
      <c r="L51" s="3">
        <f t="shared" si="1"/>
        <v>5</v>
      </c>
      <c r="M51" s="1" t="s">
        <v>34</v>
      </c>
    </row>
    <row r="52" ht="28.5" customHeight="1" spans="3:13">
      <c r="C52" s="8" t="s">
        <v>150</v>
      </c>
      <c r="D52" s="9" t="s">
        <v>151</v>
      </c>
      <c r="E52" s="8" t="s">
        <v>40</v>
      </c>
      <c r="F52" s="9" t="s">
        <v>125</v>
      </c>
      <c r="G52" s="10" t="s">
        <v>141</v>
      </c>
      <c r="H52" s="11">
        <v>62.3</v>
      </c>
      <c r="I52" s="13">
        <v>6</v>
      </c>
      <c r="J52" s="13" t="s">
        <v>18</v>
      </c>
      <c r="K52" s="13"/>
      <c r="L52" s="3">
        <f t="shared" si="1"/>
        <v>6</v>
      </c>
      <c r="M52" s="1" t="s">
        <v>34</v>
      </c>
    </row>
    <row r="53" ht="28.5" customHeight="1" spans="3:13">
      <c r="C53" s="8" t="s">
        <v>152</v>
      </c>
      <c r="D53" s="9" t="s">
        <v>153</v>
      </c>
      <c r="E53" s="8" t="s">
        <v>40</v>
      </c>
      <c r="F53" s="9" t="s">
        <v>128</v>
      </c>
      <c r="G53" s="10" t="s">
        <v>141</v>
      </c>
      <c r="H53" s="11">
        <v>61.45</v>
      </c>
      <c r="I53" s="13">
        <v>7</v>
      </c>
      <c r="J53" s="13" t="s">
        <v>18</v>
      </c>
      <c r="K53" s="13"/>
      <c r="L53" s="3">
        <f t="shared" si="1"/>
        <v>7</v>
      </c>
      <c r="M53" s="1" t="s">
        <v>34</v>
      </c>
    </row>
    <row r="54" ht="28.5" customHeight="1" spans="3:13">
      <c r="C54" s="8" t="s">
        <v>154</v>
      </c>
      <c r="D54" s="9" t="s">
        <v>155</v>
      </c>
      <c r="E54" s="8" t="s">
        <v>21</v>
      </c>
      <c r="F54" s="9" t="s">
        <v>63</v>
      </c>
      <c r="G54" s="10" t="s">
        <v>141</v>
      </c>
      <c r="H54" s="11">
        <v>60.4</v>
      </c>
      <c r="I54" s="13">
        <v>8</v>
      </c>
      <c r="J54" s="13" t="s">
        <v>18</v>
      </c>
      <c r="K54" s="13"/>
      <c r="L54" s="3">
        <f t="shared" si="1"/>
        <v>8</v>
      </c>
      <c r="M54" s="1" t="s">
        <v>34</v>
      </c>
    </row>
    <row r="55" ht="28.5" customHeight="1" spans="3:13">
      <c r="C55" s="8" t="s">
        <v>156</v>
      </c>
      <c r="D55" s="9" t="s">
        <v>157</v>
      </c>
      <c r="E55" s="8" t="s">
        <v>40</v>
      </c>
      <c r="F55" s="9" t="s">
        <v>112</v>
      </c>
      <c r="G55" s="10" t="s">
        <v>141</v>
      </c>
      <c r="H55" s="11">
        <v>60</v>
      </c>
      <c r="I55" s="13">
        <v>9</v>
      </c>
      <c r="J55" s="13" t="s">
        <v>18</v>
      </c>
      <c r="K55" s="13"/>
      <c r="L55" s="3">
        <f t="shared" si="1"/>
        <v>9</v>
      </c>
      <c r="M55" s="1" t="s">
        <v>34</v>
      </c>
    </row>
    <row r="56" ht="28.5" customHeight="1" spans="3:13">
      <c r="C56" s="8" t="s">
        <v>158</v>
      </c>
      <c r="D56" s="9" t="s">
        <v>159</v>
      </c>
      <c r="E56" s="8" t="s">
        <v>40</v>
      </c>
      <c r="F56" s="9" t="s">
        <v>57</v>
      </c>
      <c r="G56" s="10" t="s">
        <v>141</v>
      </c>
      <c r="H56" s="11">
        <v>59.9</v>
      </c>
      <c r="I56" s="13">
        <v>10</v>
      </c>
      <c r="J56" s="13" t="s">
        <v>18</v>
      </c>
      <c r="K56" s="13"/>
      <c r="L56" s="3">
        <f t="shared" si="1"/>
        <v>10</v>
      </c>
      <c r="M56" s="1" t="s">
        <v>34</v>
      </c>
    </row>
    <row r="57" ht="28.5" customHeight="1" spans="3:13">
      <c r="C57" s="8" t="s">
        <v>160</v>
      </c>
      <c r="D57" s="9" t="s">
        <v>161</v>
      </c>
      <c r="E57" s="8" t="s">
        <v>21</v>
      </c>
      <c r="F57" s="9" t="s">
        <v>128</v>
      </c>
      <c r="G57" s="10" t="s">
        <v>141</v>
      </c>
      <c r="H57" s="11">
        <v>58.8</v>
      </c>
      <c r="I57" s="13">
        <v>11</v>
      </c>
      <c r="J57" s="13" t="s">
        <v>18</v>
      </c>
      <c r="K57" s="13"/>
      <c r="L57" s="3">
        <f t="shared" si="1"/>
        <v>11</v>
      </c>
      <c r="M57" s="1" t="s">
        <v>34</v>
      </c>
    </row>
    <row r="58" ht="28.5" customHeight="1" spans="3:13">
      <c r="C58" s="8" t="s">
        <v>162</v>
      </c>
      <c r="D58" s="9" t="s">
        <v>163</v>
      </c>
      <c r="E58" s="8" t="s">
        <v>40</v>
      </c>
      <c r="F58" s="9" t="s">
        <v>24</v>
      </c>
      <c r="G58" s="10" t="s">
        <v>141</v>
      </c>
      <c r="H58" s="11">
        <v>58.1</v>
      </c>
      <c r="I58" s="13">
        <v>12</v>
      </c>
      <c r="J58" s="13" t="s">
        <v>18</v>
      </c>
      <c r="K58" s="13"/>
      <c r="L58" s="3">
        <f t="shared" si="1"/>
        <v>12</v>
      </c>
      <c r="M58" s="1" t="s">
        <v>34</v>
      </c>
    </row>
    <row r="59" ht="28.5" customHeight="1" spans="3:13">
      <c r="C59" s="8" t="s">
        <v>164</v>
      </c>
      <c r="D59" s="9" t="s">
        <v>165</v>
      </c>
      <c r="E59" s="8" t="s">
        <v>21</v>
      </c>
      <c r="F59" s="9" t="s">
        <v>112</v>
      </c>
      <c r="G59" s="10" t="s">
        <v>141</v>
      </c>
      <c r="H59" s="11">
        <v>57.65</v>
      </c>
      <c r="I59" s="13">
        <v>13</v>
      </c>
      <c r="J59" s="13" t="s">
        <v>28</v>
      </c>
      <c r="K59" s="13"/>
      <c r="L59" s="3">
        <f t="shared" si="1"/>
        <v>13</v>
      </c>
      <c r="M59" s="1" t="s">
        <v>34</v>
      </c>
    </row>
    <row r="60" ht="28.5" customHeight="1" spans="3:13">
      <c r="C60" s="8" t="s">
        <v>166</v>
      </c>
      <c r="D60" s="9" t="s">
        <v>167</v>
      </c>
      <c r="E60" s="8" t="s">
        <v>40</v>
      </c>
      <c r="F60" s="9" t="s">
        <v>27</v>
      </c>
      <c r="G60" s="10" t="s">
        <v>141</v>
      </c>
      <c r="H60" s="11">
        <v>57.2</v>
      </c>
      <c r="I60" s="13">
        <v>14</v>
      </c>
      <c r="J60" s="13" t="s">
        <v>28</v>
      </c>
      <c r="K60" s="13"/>
      <c r="L60" s="3">
        <f t="shared" si="1"/>
        <v>14</v>
      </c>
      <c r="M60" s="1" t="s">
        <v>34</v>
      </c>
    </row>
    <row r="61" ht="28.5" customHeight="1" spans="3:13">
      <c r="C61" s="8" t="s">
        <v>168</v>
      </c>
      <c r="D61" s="9" t="s">
        <v>169</v>
      </c>
      <c r="E61" s="8" t="s">
        <v>40</v>
      </c>
      <c r="F61" s="9" t="s">
        <v>31</v>
      </c>
      <c r="G61" s="10" t="s">
        <v>141</v>
      </c>
      <c r="H61" s="11">
        <v>57</v>
      </c>
      <c r="I61" s="13">
        <v>15</v>
      </c>
      <c r="J61" s="13" t="s">
        <v>28</v>
      </c>
      <c r="K61" s="13"/>
      <c r="L61" s="3">
        <f t="shared" si="1"/>
        <v>15</v>
      </c>
      <c r="M61" s="1" t="s">
        <v>34</v>
      </c>
    </row>
    <row r="62" ht="28.5" customHeight="1" spans="3:13">
      <c r="C62" s="8" t="s">
        <v>170</v>
      </c>
      <c r="D62" s="9" t="s">
        <v>171</v>
      </c>
      <c r="E62" s="8" t="s">
        <v>40</v>
      </c>
      <c r="F62" s="9" t="s">
        <v>107</v>
      </c>
      <c r="G62" s="10" t="s">
        <v>141</v>
      </c>
      <c r="H62" s="11">
        <v>56.8</v>
      </c>
      <c r="I62" s="13">
        <v>16</v>
      </c>
      <c r="J62" s="13" t="s">
        <v>28</v>
      </c>
      <c r="K62" s="13"/>
      <c r="L62" s="3">
        <f t="shared" si="1"/>
        <v>16</v>
      </c>
      <c r="M62" s="1" t="s">
        <v>34</v>
      </c>
    </row>
    <row r="63" ht="28.5" customHeight="1" spans="3:13">
      <c r="C63" s="8" t="s">
        <v>172</v>
      </c>
      <c r="D63" s="9" t="s">
        <v>173</v>
      </c>
      <c r="E63" s="8" t="s">
        <v>21</v>
      </c>
      <c r="F63" s="9" t="s">
        <v>97</v>
      </c>
      <c r="G63" s="10" t="s">
        <v>141</v>
      </c>
      <c r="H63" s="11">
        <v>56.3</v>
      </c>
      <c r="I63" s="13">
        <v>17</v>
      </c>
      <c r="J63" s="13" t="s">
        <v>28</v>
      </c>
      <c r="K63" s="13"/>
      <c r="L63" s="3">
        <f t="shared" si="1"/>
        <v>17</v>
      </c>
      <c r="M63" s="1" t="s">
        <v>34</v>
      </c>
    </row>
    <row r="64" ht="28.5" customHeight="1" spans="3:13">
      <c r="C64" s="8" t="s">
        <v>174</v>
      </c>
      <c r="D64" s="9" t="s">
        <v>175</v>
      </c>
      <c r="E64" s="8" t="s">
        <v>40</v>
      </c>
      <c r="F64" s="9" t="s">
        <v>102</v>
      </c>
      <c r="G64" s="10" t="s">
        <v>141</v>
      </c>
      <c r="H64" s="11">
        <v>55.85</v>
      </c>
      <c r="I64" s="13">
        <v>18</v>
      </c>
      <c r="J64" s="13" t="s">
        <v>28</v>
      </c>
      <c r="K64" s="13"/>
      <c r="L64" s="3">
        <f t="shared" si="1"/>
        <v>18</v>
      </c>
      <c r="M64" s="1" t="s">
        <v>34</v>
      </c>
    </row>
    <row r="65" ht="28.5" customHeight="1" spans="3:13">
      <c r="C65" s="15" t="s">
        <v>176</v>
      </c>
      <c r="D65" s="9" t="s">
        <v>177</v>
      </c>
      <c r="E65" s="8" t="s">
        <v>40</v>
      </c>
      <c r="F65" s="9" t="s">
        <v>34</v>
      </c>
      <c r="G65" s="10" t="s">
        <v>141</v>
      </c>
      <c r="H65" s="11">
        <v>55.4</v>
      </c>
      <c r="I65" s="13">
        <v>19</v>
      </c>
      <c r="J65" s="13" t="s">
        <v>28</v>
      </c>
      <c r="K65" s="13"/>
      <c r="L65" s="3">
        <f t="shared" si="1"/>
        <v>19</v>
      </c>
      <c r="M65" s="1" t="s">
        <v>34</v>
      </c>
    </row>
    <row r="66" ht="28.5" customHeight="1" spans="3:13">
      <c r="C66" s="8" t="s">
        <v>178</v>
      </c>
      <c r="D66" s="9" t="s">
        <v>179</v>
      </c>
      <c r="E66" s="8" t="s">
        <v>21</v>
      </c>
      <c r="F66" s="9" t="s">
        <v>72</v>
      </c>
      <c r="G66" s="10" t="s">
        <v>141</v>
      </c>
      <c r="H66" s="11">
        <v>55.25</v>
      </c>
      <c r="I66" s="13">
        <v>20</v>
      </c>
      <c r="J66" s="13" t="s">
        <v>28</v>
      </c>
      <c r="K66" s="13"/>
      <c r="L66" s="3">
        <f t="shared" si="1"/>
        <v>20</v>
      </c>
      <c r="M66" s="1" t="s">
        <v>34</v>
      </c>
    </row>
    <row r="67" ht="28.5" customHeight="1" spans="3:13">
      <c r="C67" s="8" t="s">
        <v>180</v>
      </c>
      <c r="D67" s="9" t="s">
        <v>181</v>
      </c>
      <c r="E67" s="8" t="s">
        <v>40</v>
      </c>
      <c r="F67" s="9" t="s">
        <v>16</v>
      </c>
      <c r="G67" s="10" t="s">
        <v>141</v>
      </c>
      <c r="H67" s="11">
        <v>52.7</v>
      </c>
      <c r="I67" s="13">
        <v>21</v>
      </c>
      <c r="J67" s="13" t="s">
        <v>28</v>
      </c>
      <c r="K67" s="13"/>
      <c r="L67" s="3">
        <f t="shared" ref="L67:L98" si="2">SUMPRODUCT((M$3:M$194=M67)*(H$3:H$194&gt;H67))+1</f>
        <v>21</v>
      </c>
      <c r="M67" s="1" t="s">
        <v>34</v>
      </c>
    </row>
    <row r="68" ht="28.5" customHeight="1" spans="3:13">
      <c r="C68" s="8" t="s">
        <v>182</v>
      </c>
      <c r="D68" s="9" t="s">
        <v>183</v>
      </c>
      <c r="E68" s="8" t="s">
        <v>40</v>
      </c>
      <c r="F68" s="9" t="s">
        <v>69</v>
      </c>
      <c r="G68" s="10" t="s">
        <v>141</v>
      </c>
      <c r="H68" s="11">
        <v>52.3</v>
      </c>
      <c r="I68" s="13">
        <v>22</v>
      </c>
      <c r="J68" s="13" t="s">
        <v>28</v>
      </c>
      <c r="K68" s="13"/>
      <c r="L68" s="3">
        <f t="shared" si="2"/>
        <v>22</v>
      </c>
      <c r="M68" s="1" t="s">
        <v>34</v>
      </c>
    </row>
    <row r="69" ht="28.5" customHeight="1" spans="3:13">
      <c r="C69" s="8" t="s">
        <v>184</v>
      </c>
      <c r="D69" s="9" t="s">
        <v>185</v>
      </c>
      <c r="E69" s="8" t="s">
        <v>40</v>
      </c>
      <c r="F69" s="9" t="s">
        <v>40</v>
      </c>
      <c r="G69" s="10" t="s">
        <v>141</v>
      </c>
      <c r="H69" s="11">
        <v>51.7</v>
      </c>
      <c r="I69" s="13">
        <v>23</v>
      </c>
      <c r="J69" s="13" t="s">
        <v>28</v>
      </c>
      <c r="K69" s="13"/>
      <c r="L69" s="3">
        <f t="shared" si="2"/>
        <v>23</v>
      </c>
      <c r="M69" s="1" t="s">
        <v>34</v>
      </c>
    </row>
    <row r="70" ht="28.5" customHeight="1" spans="3:13">
      <c r="C70" s="8" t="s">
        <v>186</v>
      </c>
      <c r="D70" s="9" t="s">
        <v>187</v>
      </c>
      <c r="E70" s="8" t="s">
        <v>40</v>
      </c>
      <c r="F70" s="9" t="s">
        <v>37</v>
      </c>
      <c r="G70" s="10" t="s">
        <v>141</v>
      </c>
      <c r="H70" s="11">
        <v>48.6</v>
      </c>
      <c r="I70" s="13">
        <v>24</v>
      </c>
      <c r="J70" s="13" t="s">
        <v>28</v>
      </c>
      <c r="K70" s="13"/>
      <c r="L70" s="3">
        <f t="shared" si="2"/>
        <v>24</v>
      </c>
      <c r="M70" s="1" t="s">
        <v>34</v>
      </c>
    </row>
    <row r="71" ht="28.5" customHeight="1" spans="3:13">
      <c r="C71" s="8" t="s">
        <v>188</v>
      </c>
      <c r="D71" s="9" t="s">
        <v>189</v>
      </c>
      <c r="E71" s="8" t="s">
        <v>21</v>
      </c>
      <c r="F71" s="9" t="s">
        <v>69</v>
      </c>
      <c r="G71" s="10" t="s">
        <v>141</v>
      </c>
      <c r="H71" s="11">
        <v>47.9</v>
      </c>
      <c r="I71" s="13">
        <v>25</v>
      </c>
      <c r="J71" s="13" t="s">
        <v>28</v>
      </c>
      <c r="K71" s="13"/>
      <c r="L71" s="3">
        <f t="shared" si="2"/>
        <v>25</v>
      </c>
      <c r="M71" s="1" t="s">
        <v>34</v>
      </c>
    </row>
    <row r="72" ht="28.5" customHeight="1" spans="3:13">
      <c r="C72" s="8" t="s">
        <v>190</v>
      </c>
      <c r="D72" s="9" t="s">
        <v>191</v>
      </c>
      <c r="E72" s="8" t="s">
        <v>40</v>
      </c>
      <c r="F72" s="9" t="s">
        <v>63</v>
      </c>
      <c r="G72" s="10" t="s">
        <v>141</v>
      </c>
      <c r="H72" s="11">
        <v>46.9</v>
      </c>
      <c r="I72" s="13">
        <v>26</v>
      </c>
      <c r="J72" s="13" t="s">
        <v>28</v>
      </c>
      <c r="K72" s="13"/>
      <c r="L72" s="3">
        <f t="shared" si="2"/>
        <v>26</v>
      </c>
      <c r="M72" s="1" t="s">
        <v>34</v>
      </c>
    </row>
    <row r="73" ht="28.5" customHeight="1" spans="3:13">
      <c r="C73" s="8" t="s">
        <v>192</v>
      </c>
      <c r="D73" s="9" t="s">
        <v>193</v>
      </c>
      <c r="E73" s="8" t="s">
        <v>34</v>
      </c>
      <c r="F73" s="9" t="s">
        <v>16</v>
      </c>
      <c r="G73" s="10" t="s">
        <v>141</v>
      </c>
      <c r="H73" s="11">
        <v>45.8</v>
      </c>
      <c r="I73" s="13">
        <v>27</v>
      </c>
      <c r="J73" s="13" t="s">
        <v>28</v>
      </c>
      <c r="K73" s="13"/>
      <c r="L73" s="3">
        <f t="shared" si="2"/>
        <v>27</v>
      </c>
      <c r="M73" s="1" t="s">
        <v>34</v>
      </c>
    </row>
    <row r="74" ht="28.5" customHeight="1" spans="3:13">
      <c r="C74" s="8" t="s">
        <v>194</v>
      </c>
      <c r="D74" s="9" t="s">
        <v>195</v>
      </c>
      <c r="E74" s="8" t="s">
        <v>21</v>
      </c>
      <c r="F74" s="9" t="s">
        <v>122</v>
      </c>
      <c r="G74" s="10" t="s">
        <v>141</v>
      </c>
      <c r="H74" s="11">
        <v>43.9</v>
      </c>
      <c r="I74" s="13">
        <v>28</v>
      </c>
      <c r="J74" s="13" t="s">
        <v>28</v>
      </c>
      <c r="K74" s="13"/>
      <c r="L74" s="3">
        <f t="shared" si="2"/>
        <v>28</v>
      </c>
      <c r="M74" s="1" t="s">
        <v>34</v>
      </c>
    </row>
    <row r="75" ht="28.5" customHeight="1" spans="3:13">
      <c r="C75" s="8" t="s">
        <v>196</v>
      </c>
      <c r="D75" s="9" t="s">
        <v>197</v>
      </c>
      <c r="E75" s="8" t="s">
        <v>40</v>
      </c>
      <c r="F75" s="9" t="s">
        <v>97</v>
      </c>
      <c r="G75" s="10" t="s">
        <v>141</v>
      </c>
      <c r="H75" s="11">
        <v>42.55</v>
      </c>
      <c r="I75" s="13">
        <v>29</v>
      </c>
      <c r="J75" s="13" t="s">
        <v>28</v>
      </c>
      <c r="K75" s="13"/>
      <c r="L75" s="3">
        <f t="shared" si="2"/>
        <v>29</v>
      </c>
      <c r="M75" s="1" t="s">
        <v>34</v>
      </c>
    </row>
    <row r="76" ht="28.5" customHeight="1" spans="3:13">
      <c r="C76" s="8" t="s">
        <v>198</v>
      </c>
      <c r="D76" s="9" t="s">
        <v>199</v>
      </c>
      <c r="E76" s="8" t="s">
        <v>21</v>
      </c>
      <c r="F76" s="9" t="s">
        <v>44</v>
      </c>
      <c r="G76" s="10" t="s">
        <v>141</v>
      </c>
      <c r="H76" s="11"/>
      <c r="I76" s="13"/>
      <c r="J76" s="13" t="s">
        <v>28</v>
      </c>
      <c r="K76" s="13" t="s">
        <v>41</v>
      </c>
      <c r="L76" s="3">
        <f t="shared" si="2"/>
        <v>30</v>
      </c>
      <c r="M76" s="1" t="s">
        <v>34</v>
      </c>
    </row>
    <row r="77" ht="28.5" customHeight="1" spans="3:13">
      <c r="C77" s="8" t="s">
        <v>200</v>
      </c>
      <c r="D77" s="9" t="s">
        <v>201</v>
      </c>
      <c r="E77" s="8" t="s">
        <v>21</v>
      </c>
      <c r="F77" s="9" t="s">
        <v>125</v>
      </c>
      <c r="G77" s="10" t="s">
        <v>141</v>
      </c>
      <c r="H77" s="11"/>
      <c r="I77" s="13"/>
      <c r="J77" s="13" t="s">
        <v>28</v>
      </c>
      <c r="K77" s="13" t="s">
        <v>41</v>
      </c>
      <c r="L77" s="3">
        <f t="shared" si="2"/>
        <v>30</v>
      </c>
      <c r="M77" s="1" t="s">
        <v>34</v>
      </c>
    </row>
    <row r="78" ht="28.5" customHeight="1" spans="3:13">
      <c r="C78" s="8" t="s">
        <v>202</v>
      </c>
      <c r="D78" s="9" t="s">
        <v>203</v>
      </c>
      <c r="E78" s="8" t="s">
        <v>21</v>
      </c>
      <c r="F78" s="9" t="s">
        <v>86</v>
      </c>
      <c r="G78" s="10" t="s">
        <v>141</v>
      </c>
      <c r="H78" s="11"/>
      <c r="I78" s="13"/>
      <c r="J78" s="13" t="s">
        <v>28</v>
      </c>
      <c r="K78" s="13" t="s">
        <v>41</v>
      </c>
      <c r="L78" s="3">
        <f t="shared" si="2"/>
        <v>30</v>
      </c>
      <c r="M78" s="1" t="s">
        <v>34</v>
      </c>
    </row>
    <row r="79" ht="28.5" customHeight="1" spans="3:13">
      <c r="C79" s="8" t="s">
        <v>204</v>
      </c>
      <c r="D79" s="9" t="s">
        <v>205</v>
      </c>
      <c r="E79" s="8" t="s">
        <v>21</v>
      </c>
      <c r="F79" s="9" t="s">
        <v>75</v>
      </c>
      <c r="G79" s="10" t="s">
        <v>141</v>
      </c>
      <c r="H79" s="11"/>
      <c r="I79" s="13"/>
      <c r="J79" s="13" t="s">
        <v>28</v>
      </c>
      <c r="K79" s="13" t="s">
        <v>41</v>
      </c>
      <c r="L79" s="3">
        <f t="shared" si="2"/>
        <v>30</v>
      </c>
      <c r="M79" s="1" t="s">
        <v>34</v>
      </c>
    </row>
    <row r="80" ht="28.5" customHeight="1" spans="3:13">
      <c r="C80" s="8" t="s">
        <v>206</v>
      </c>
      <c r="D80" s="9" t="s">
        <v>207</v>
      </c>
      <c r="E80" s="8" t="s">
        <v>21</v>
      </c>
      <c r="F80" s="9" t="s">
        <v>134</v>
      </c>
      <c r="G80" s="10" t="s">
        <v>141</v>
      </c>
      <c r="H80" s="11"/>
      <c r="I80" s="13"/>
      <c r="J80" s="13" t="s">
        <v>28</v>
      </c>
      <c r="K80" s="13" t="s">
        <v>41</v>
      </c>
      <c r="L80" s="3">
        <f t="shared" si="2"/>
        <v>30</v>
      </c>
      <c r="M80" s="1" t="s">
        <v>34</v>
      </c>
    </row>
    <row r="81" ht="28.5" customHeight="1" spans="3:13">
      <c r="C81" s="8" t="s">
        <v>208</v>
      </c>
      <c r="D81" s="9" t="s">
        <v>209</v>
      </c>
      <c r="E81" s="8" t="s">
        <v>21</v>
      </c>
      <c r="F81" s="9" t="s">
        <v>117</v>
      </c>
      <c r="G81" s="10" t="s">
        <v>141</v>
      </c>
      <c r="H81" s="11"/>
      <c r="I81" s="13"/>
      <c r="J81" s="13" t="s">
        <v>28</v>
      </c>
      <c r="K81" s="13" t="s">
        <v>41</v>
      </c>
      <c r="L81" s="3">
        <f t="shared" si="2"/>
        <v>30</v>
      </c>
      <c r="M81" s="1" t="s">
        <v>34</v>
      </c>
    </row>
    <row r="82" ht="28.5" customHeight="1" spans="3:13">
      <c r="C82" s="8" t="s">
        <v>210</v>
      </c>
      <c r="D82" s="9" t="s">
        <v>211</v>
      </c>
      <c r="E82" s="8" t="s">
        <v>21</v>
      </c>
      <c r="F82" s="9" t="s">
        <v>92</v>
      </c>
      <c r="G82" s="10" t="s">
        <v>141</v>
      </c>
      <c r="H82" s="11"/>
      <c r="I82" s="13"/>
      <c r="J82" s="13" t="s">
        <v>28</v>
      </c>
      <c r="K82" s="13" t="s">
        <v>41</v>
      </c>
      <c r="L82" s="3">
        <f t="shared" si="2"/>
        <v>30</v>
      </c>
      <c r="M82" s="1" t="s">
        <v>34</v>
      </c>
    </row>
    <row r="83" ht="28.5" customHeight="1" spans="3:13">
      <c r="C83" s="8" t="s">
        <v>212</v>
      </c>
      <c r="D83" s="9" t="s">
        <v>213</v>
      </c>
      <c r="E83" s="8" t="s">
        <v>21</v>
      </c>
      <c r="F83" s="9" t="s">
        <v>102</v>
      </c>
      <c r="G83" s="10" t="s">
        <v>141</v>
      </c>
      <c r="H83" s="11"/>
      <c r="I83" s="13"/>
      <c r="J83" s="13" t="s">
        <v>28</v>
      </c>
      <c r="K83" s="13" t="s">
        <v>41</v>
      </c>
      <c r="L83" s="3">
        <f t="shared" si="2"/>
        <v>30</v>
      </c>
      <c r="M83" s="1" t="s">
        <v>34</v>
      </c>
    </row>
    <row r="84" ht="28.5" customHeight="1" spans="3:13">
      <c r="C84" s="15" t="s">
        <v>214</v>
      </c>
      <c r="D84" s="9" t="s">
        <v>215</v>
      </c>
      <c r="E84" s="8" t="s">
        <v>21</v>
      </c>
      <c r="F84" s="9" t="s">
        <v>107</v>
      </c>
      <c r="G84" s="10" t="s">
        <v>141</v>
      </c>
      <c r="H84" s="11"/>
      <c r="I84" s="13"/>
      <c r="J84" s="13" t="s">
        <v>28</v>
      </c>
      <c r="K84" s="13" t="s">
        <v>41</v>
      </c>
      <c r="L84" s="3">
        <f t="shared" si="2"/>
        <v>30</v>
      </c>
      <c r="M84" s="1" t="s">
        <v>34</v>
      </c>
    </row>
    <row r="85" ht="28.5" customHeight="1" spans="3:13">
      <c r="C85" s="15" t="s">
        <v>216</v>
      </c>
      <c r="D85" s="9" t="s">
        <v>217</v>
      </c>
      <c r="E85" s="8" t="s">
        <v>40</v>
      </c>
      <c r="F85" s="9" t="s">
        <v>21</v>
      </c>
      <c r="G85" s="10" t="s">
        <v>141</v>
      </c>
      <c r="H85" s="11"/>
      <c r="I85" s="13"/>
      <c r="J85" s="13" t="s">
        <v>28</v>
      </c>
      <c r="K85" s="13" t="s">
        <v>41</v>
      </c>
      <c r="L85" s="3">
        <f t="shared" si="2"/>
        <v>30</v>
      </c>
      <c r="M85" s="1" t="s">
        <v>34</v>
      </c>
    </row>
    <row r="86" ht="28.5" customHeight="1" spans="3:13">
      <c r="C86" s="8" t="s">
        <v>218</v>
      </c>
      <c r="D86" s="9" t="s">
        <v>219</v>
      </c>
      <c r="E86" s="8" t="s">
        <v>40</v>
      </c>
      <c r="F86" s="9" t="s">
        <v>60</v>
      </c>
      <c r="G86" s="10" t="s">
        <v>141</v>
      </c>
      <c r="H86" s="11"/>
      <c r="I86" s="13"/>
      <c r="J86" s="13" t="s">
        <v>28</v>
      </c>
      <c r="K86" s="13" t="s">
        <v>41</v>
      </c>
      <c r="L86" s="3">
        <f t="shared" si="2"/>
        <v>30</v>
      </c>
      <c r="M86" s="1" t="s">
        <v>34</v>
      </c>
    </row>
    <row r="87" ht="28.5" customHeight="1" spans="3:13">
      <c r="C87" s="8" t="s">
        <v>220</v>
      </c>
      <c r="D87" s="9" t="s">
        <v>221</v>
      </c>
      <c r="E87" s="8" t="s">
        <v>40</v>
      </c>
      <c r="F87" s="9" t="s">
        <v>51</v>
      </c>
      <c r="G87" s="10" t="s">
        <v>141</v>
      </c>
      <c r="H87" s="11"/>
      <c r="I87" s="13"/>
      <c r="J87" s="13" t="s">
        <v>28</v>
      </c>
      <c r="K87" s="13" t="s">
        <v>41</v>
      </c>
      <c r="L87" s="3">
        <f t="shared" si="2"/>
        <v>30</v>
      </c>
      <c r="M87" s="1" t="s">
        <v>34</v>
      </c>
    </row>
    <row r="88" ht="28.5" customHeight="1" spans="3:13">
      <c r="C88" s="8" t="s">
        <v>222</v>
      </c>
      <c r="D88" s="9" t="s">
        <v>223</v>
      </c>
      <c r="E88" s="8" t="s">
        <v>40</v>
      </c>
      <c r="F88" s="9" t="s">
        <v>48</v>
      </c>
      <c r="G88" s="10" t="s">
        <v>141</v>
      </c>
      <c r="H88" s="11"/>
      <c r="I88" s="13"/>
      <c r="J88" s="13" t="s">
        <v>28</v>
      </c>
      <c r="K88" s="13" t="s">
        <v>41</v>
      </c>
      <c r="L88" s="3">
        <f t="shared" si="2"/>
        <v>30</v>
      </c>
      <c r="M88" s="1" t="s">
        <v>34</v>
      </c>
    </row>
    <row r="89" ht="28.5" customHeight="1" spans="3:13">
      <c r="C89" s="8" t="s">
        <v>224</v>
      </c>
      <c r="D89" s="9" t="s">
        <v>225</v>
      </c>
      <c r="E89" s="8" t="s">
        <v>40</v>
      </c>
      <c r="F89" s="9" t="s">
        <v>44</v>
      </c>
      <c r="G89" s="10" t="s">
        <v>141</v>
      </c>
      <c r="H89" s="11"/>
      <c r="I89" s="13"/>
      <c r="J89" s="13" t="s">
        <v>28</v>
      </c>
      <c r="K89" s="13" t="s">
        <v>41</v>
      </c>
      <c r="L89" s="3">
        <f t="shared" si="2"/>
        <v>30</v>
      </c>
      <c r="M89" s="1" t="s">
        <v>34</v>
      </c>
    </row>
    <row r="90" ht="28.5" customHeight="1" spans="3:13">
      <c r="C90" s="8" t="s">
        <v>226</v>
      </c>
      <c r="D90" s="9" t="s">
        <v>227</v>
      </c>
      <c r="E90" s="8" t="s">
        <v>40</v>
      </c>
      <c r="F90" s="9" t="s">
        <v>131</v>
      </c>
      <c r="G90" s="10" t="s">
        <v>141</v>
      </c>
      <c r="H90" s="11"/>
      <c r="I90" s="13"/>
      <c r="J90" s="13" t="s">
        <v>28</v>
      </c>
      <c r="K90" s="13" t="s">
        <v>41</v>
      </c>
      <c r="L90" s="3">
        <f t="shared" si="2"/>
        <v>30</v>
      </c>
      <c r="M90" s="1" t="s">
        <v>34</v>
      </c>
    </row>
    <row r="91" ht="28.5" customHeight="1" spans="3:13">
      <c r="C91" s="8" t="s">
        <v>228</v>
      </c>
      <c r="D91" s="9" t="s">
        <v>229</v>
      </c>
      <c r="E91" s="8" t="s">
        <v>40</v>
      </c>
      <c r="F91" s="9" t="s">
        <v>75</v>
      </c>
      <c r="G91" s="10" t="s">
        <v>141</v>
      </c>
      <c r="H91" s="11"/>
      <c r="I91" s="13"/>
      <c r="J91" s="13" t="s">
        <v>28</v>
      </c>
      <c r="K91" s="13" t="s">
        <v>41</v>
      </c>
      <c r="L91" s="3">
        <f t="shared" si="2"/>
        <v>30</v>
      </c>
      <c r="M91" s="1" t="s">
        <v>34</v>
      </c>
    </row>
    <row r="92" ht="28.5" customHeight="1" spans="3:13">
      <c r="C92" s="8" t="s">
        <v>230</v>
      </c>
      <c r="D92" s="9" t="s">
        <v>231</v>
      </c>
      <c r="E92" s="8" t="s">
        <v>40</v>
      </c>
      <c r="F92" s="9" t="s">
        <v>134</v>
      </c>
      <c r="G92" s="10" t="s">
        <v>141</v>
      </c>
      <c r="H92" s="11"/>
      <c r="I92" s="13"/>
      <c r="J92" s="13" t="s">
        <v>28</v>
      </c>
      <c r="K92" s="13" t="s">
        <v>41</v>
      </c>
      <c r="L92" s="3">
        <f t="shared" si="2"/>
        <v>30</v>
      </c>
      <c r="M92" s="1" t="s">
        <v>34</v>
      </c>
    </row>
    <row r="93" ht="28.5" customHeight="1" spans="3:13">
      <c r="C93" s="9" t="s">
        <v>232</v>
      </c>
      <c r="D93" s="9" t="s">
        <v>233</v>
      </c>
      <c r="E93" s="8" t="s">
        <v>40</v>
      </c>
      <c r="F93" s="9" t="s">
        <v>117</v>
      </c>
      <c r="G93" s="10" t="s">
        <v>141</v>
      </c>
      <c r="H93" s="11"/>
      <c r="I93" s="13"/>
      <c r="J93" s="13" t="s">
        <v>28</v>
      </c>
      <c r="K93" s="13" t="s">
        <v>41</v>
      </c>
      <c r="L93" s="3">
        <f t="shared" si="2"/>
        <v>30</v>
      </c>
      <c r="M93" s="1" t="s">
        <v>34</v>
      </c>
    </row>
    <row r="94" ht="28.5" customHeight="1" spans="3:13">
      <c r="C94" s="8" t="s">
        <v>234</v>
      </c>
      <c r="D94" s="9" t="s">
        <v>235</v>
      </c>
      <c r="E94" s="8" t="s">
        <v>40</v>
      </c>
      <c r="F94" s="9" t="s">
        <v>72</v>
      </c>
      <c r="G94" s="10" t="s">
        <v>141</v>
      </c>
      <c r="H94" s="11"/>
      <c r="I94" s="13"/>
      <c r="J94" s="13" t="s">
        <v>28</v>
      </c>
      <c r="K94" s="13" t="s">
        <v>41</v>
      </c>
      <c r="L94" s="3">
        <f t="shared" si="2"/>
        <v>30</v>
      </c>
      <c r="M94" s="1" t="s">
        <v>34</v>
      </c>
    </row>
    <row r="95" ht="28.5" customHeight="1" spans="3:13">
      <c r="C95" s="8" t="s">
        <v>236</v>
      </c>
      <c r="D95" s="9" t="s">
        <v>237</v>
      </c>
      <c r="E95" s="8" t="s">
        <v>34</v>
      </c>
      <c r="F95" s="9" t="s">
        <v>21</v>
      </c>
      <c r="G95" s="10" t="s">
        <v>141</v>
      </c>
      <c r="H95" s="11"/>
      <c r="I95" s="13"/>
      <c r="J95" s="13" t="s">
        <v>28</v>
      </c>
      <c r="K95" s="13" t="s">
        <v>41</v>
      </c>
      <c r="L95" s="3">
        <f t="shared" si="2"/>
        <v>30</v>
      </c>
      <c r="M95" s="1" t="s">
        <v>34</v>
      </c>
    </row>
    <row r="96" ht="28.5" customHeight="1" spans="3:13">
      <c r="C96" s="8" t="s">
        <v>238</v>
      </c>
      <c r="D96" s="9" t="s">
        <v>239</v>
      </c>
      <c r="E96" s="9" t="s">
        <v>24</v>
      </c>
      <c r="F96" s="9" t="s">
        <v>54</v>
      </c>
      <c r="G96" s="10" t="s">
        <v>240</v>
      </c>
      <c r="H96" s="11">
        <v>63.2</v>
      </c>
      <c r="I96" s="13">
        <v>1</v>
      </c>
      <c r="J96" s="13" t="s">
        <v>18</v>
      </c>
      <c r="K96" s="13"/>
      <c r="L96" s="3">
        <f t="shared" si="2"/>
        <v>1</v>
      </c>
      <c r="M96" s="14" t="s">
        <v>241</v>
      </c>
    </row>
    <row r="97" ht="28.5" customHeight="1" spans="3:13">
      <c r="C97" s="8" t="s">
        <v>242</v>
      </c>
      <c r="D97" s="9" t="s">
        <v>243</v>
      </c>
      <c r="E97" s="8" t="s">
        <v>34</v>
      </c>
      <c r="F97" s="9" t="s">
        <v>37</v>
      </c>
      <c r="G97" s="10" t="s">
        <v>240</v>
      </c>
      <c r="H97" s="11">
        <v>54.85</v>
      </c>
      <c r="I97" s="13">
        <v>2</v>
      </c>
      <c r="J97" s="13" t="s">
        <v>18</v>
      </c>
      <c r="K97" s="13"/>
      <c r="L97" s="3">
        <f t="shared" si="2"/>
        <v>2</v>
      </c>
      <c r="M97" s="1" t="s">
        <v>27</v>
      </c>
    </row>
    <row r="98" ht="28.5" customHeight="1" spans="3:13">
      <c r="C98" s="8" t="s">
        <v>244</v>
      </c>
      <c r="D98" s="9" t="s">
        <v>245</v>
      </c>
      <c r="E98" s="8" t="s">
        <v>34</v>
      </c>
      <c r="F98" s="9" t="s">
        <v>51</v>
      </c>
      <c r="G98" s="10" t="s">
        <v>240</v>
      </c>
      <c r="H98" s="11">
        <v>53.8</v>
      </c>
      <c r="I98" s="13">
        <v>3</v>
      </c>
      <c r="J98" s="13" t="s">
        <v>18</v>
      </c>
      <c r="K98" s="13"/>
      <c r="L98" s="3">
        <f t="shared" si="2"/>
        <v>3</v>
      </c>
      <c r="M98" s="1" t="s">
        <v>27</v>
      </c>
    </row>
    <row r="99" ht="28.5" customHeight="1" spans="3:13">
      <c r="C99" s="8" t="s">
        <v>246</v>
      </c>
      <c r="D99" s="9" t="s">
        <v>247</v>
      </c>
      <c r="E99" s="8" t="s">
        <v>34</v>
      </c>
      <c r="F99" s="9" t="s">
        <v>27</v>
      </c>
      <c r="G99" s="10" t="s">
        <v>240</v>
      </c>
      <c r="H99" s="11">
        <v>52.95</v>
      </c>
      <c r="I99" s="13">
        <v>4</v>
      </c>
      <c r="J99" s="13" t="s">
        <v>18</v>
      </c>
      <c r="K99" s="13"/>
      <c r="L99" s="3">
        <f t="shared" ref="L99:L130" si="3">SUMPRODUCT((M$3:M$194=M99)*(H$3:H$194&gt;H99))+1</f>
        <v>4</v>
      </c>
      <c r="M99" s="1" t="s">
        <v>27</v>
      </c>
    </row>
    <row r="100" ht="28.5" customHeight="1" spans="3:13">
      <c r="C100" s="8" t="s">
        <v>248</v>
      </c>
      <c r="D100" s="9" t="s">
        <v>249</v>
      </c>
      <c r="E100" s="8" t="s">
        <v>34</v>
      </c>
      <c r="F100" s="9" t="s">
        <v>48</v>
      </c>
      <c r="G100" s="10" t="s">
        <v>240</v>
      </c>
      <c r="H100" s="11">
        <v>51.9</v>
      </c>
      <c r="I100" s="13">
        <v>5</v>
      </c>
      <c r="J100" s="13" t="s">
        <v>18</v>
      </c>
      <c r="K100" s="13"/>
      <c r="L100" s="3">
        <f t="shared" si="3"/>
        <v>5</v>
      </c>
      <c r="M100" s="1" t="s">
        <v>27</v>
      </c>
    </row>
    <row r="101" ht="28.5" customHeight="1" spans="3:13">
      <c r="C101" s="8" t="s">
        <v>250</v>
      </c>
      <c r="D101" s="9" t="s">
        <v>251</v>
      </c>
      <c r="E101" s="8" t="s">
        <v>34</v>
      </c>
      <c r="F101" s="9" t="s">
        <v>34</v>
      </c>
      <c r="G101" s="10" t="s">
        <v>240</v>
      </c>
      <c r="H101" s="11">
        <v>45.85</v>
      </c>
      <c r="I101" s="13">
        <v>6</v>
      </c>
      <c r="J101" s="13" t="s">
        <v>18</v>
      </c>
      <c r="K101" s="13"/>
      <c r="L101" s="3">
        <f t="shared" si="3"/>
        <v>6</v>
      </c>
      <c r="M101" s="1" t="s">
        <v>27</v>
      </c>
    </row>
    <row r="102" ht="28.5" customHeight="1" spans="3:13">
      <c r="C102" s="8" t="s">
        <v>252</v>
      </c>
      <c r="D102" s="9" t="s">
        <v>253</v>
      </c>
      <c r="E102" s="8" t="s">
        <v>34</v>
      </c>
      <c r="F102" s="9" t="s">
        <v>31</v>
      </c>
      <c r="G102" s="10" t="s">
        <v>240</v>
      </c>
      <c r="H102" s="11">
        <v>41.45</v>
      </c>
      <c r="I102" s="13">
        <v>7</v>
      </c>
      <c r="J102" s="13" t="s">
        <v>28</v>
      </c>
      <c r="K102" s="13"/>
      <c r="L102" s="3">
        <f t="shared" si="3"/>
        <v>7</v>
      </c>
      <c r="M102" s="1" t="s">
        <v>27</v>
      </c>
    </row>
    <row r="103" ht="28.5" customHeight="1" spans="3:13">
      <c r="C103" s="8" t="s">
        <v>254</v>
      </c>
      <c r="D103" s="9" t="s">
        <v>255</v>
      </c>
      <c r="E103" s="8" t="s">
        <v>34</v>
      </c>
      <c r="F103" s="9" t="s">
        <v>24</v>
      </c>
      <c r="G103" s="10" t="s">
        <v>240</v>
      </c>
      <c r="H103" s="11">
        <v>32.05</v>
      </c>
      <c r="I103" s="13">
        <v>8</v>
      </c>
      <c r="J103" s="13" t="s">
        <v>28</v>
      </c>
      <c r="K103" s="13"/>
      <c r="L103" s="3">
        <f t="shared" si="3"/>
        <v>8</v>
      </c>
      <c r="M103" s="1" t="s">
        <v>27</v>
      </c>
    </row>
    <row r="104" ht="28.5" customHeight="1" spans="3:13">
      <c r="C104" s="8" t="s">
        <v>256</v>
      </c>
      <c r="D104" s="9" t="s">
        <v>257</v>
      </c>
      <c r="E104" s="8" t="s">
        <v>34</v>
      </c>
      <c r="F104" s="9" t="s">
        <v>40</v>
      </c>
      <c r="G104" s="10" t="s">
        <v>240</v>
      </c>
      <c r="H104" s="11">
        <v>0</v>
      </c>
      <c r="I104" s="13">
        <v>9</v>
      </c>
      <c r="J104" s="13" t="s">
        <v>28</v>
      </c>
      <c r="K104" s="13"/>
      <c r="L104" s="3">
        <f t="shared" si="3"/>
        <v>9</v>
      </c>
      <c r="M104" s="1" t="s">
        <v>27</v>
      </c>
    </row>
    <row r="105" ht="28.5" customHeight="1" spans="3:13">
      <c r="C105" s="8" t="s">
        <v>258</v>
      </c>
      <c r="D105" s="9" t="s">
        <v>259</v>
      </c>
      <c r="E105" s="8" t="s">
        <v>34</v>
      </c>
      <c r="F105" s="9" t="s">
        <v>60</v>
      </c>
      <c r="G105" s="10" t="s">
        <v>240</v>
      </c>
      <c r="H105" s="11"/>
      <c r="I105" s="13"/>
      <c r="J105" s="13" t="s">
        <v>28</v>
      </c>
      <c r="K105" s="13" t="s">
        <v>41</v>
      </c>
      <c r="L105" s="3">
        <f t="shared" si="3"/>
        <v>9</v>
      </c>
      <c r="M105" s="1" t="s">
        <v>27</v>
      </c>
    </row>
    <row r="106" ht="28.5" customHeight="1" spans="3:13">
      <c r="C106" s="8" t="s">
        <v>260</v>
      </c>
      <c r="D106" s="9" t="s">
        <v>261</v>
      </c>
      <c r="E106" s="8" t="s">
        <v>34</v>
      </c>
      <c r="F106" s="9" t="s">
        <v>125</v>
      </c>
      <c r="G106" s="10" t="s">
        <v>262</v>
      </c>
      <c r="H106" s="11">
        <v>62.15</v>
      </c>
      <c r="I106" s="13">
        <v>1</v>
      </c>
      <c r="J106" s="13" t="s">
        <v>18</v>
      </c>
      <c r="K106" s="13"/>
      <c r="L106" s="3">
        <f t="shared" si="3"/>
        <v>1</v>
      </c>
      <c r="M106" s="1" t="s">
        <v>31</v>
      </c>
    </row>
    <row r="107" ht="28.5" customHeight="1" spans="3:13">
      <c r="C107" s="8" t="s">
        <v>263</v>
      </c>
      <c r="D107" s="9" t="s">
        <v>264</v>
      </c>
      <c r="E107" s="8" t="s">
        <v>34</v>
      </c>
      <c r="F107" s="9" t="s">
        <v>97</v>
      </c>
      <c r="G107" s="10" t="s">
        <v>262</v>
      </c>
      <c r="H107" s="11">
        <v>59.85</v>
      </c>
      <c r="I107" s="13">
        <v>2</v>
      </c>
      <c r="J107" s="13" t="s">
        <v>18</v>
      </c>
      <c r="K107" s="13"/>
      <c r="L107" s="3">
        <f t="shared" si="3"/>
        <v>2</v>
      </c>
      <c r="M107" s="1" t="s">
        <v>31</v>
      </c>
    </row>
    <row r="108" ht="28.5" customHeight="1" spans="3:13">
      <c r="C108" s="8" t="s">
        <v>265</v>
      </c>
      <c r="D108" s="9" t="s">
        <v>266</v>
      </c>
      <c r="E108" s="8" t="s">
        <v>34</v>
      </c>
      <c r="F108" s="9" t="s">
        <v>131</v>
      </c>
      <c r="G108" s="10" t="s">
        <v>262</v>
      </c>
      <c r="H108" s="11">
        <v>54.5</v>
      </c>
      <c r="I108" s="13">
        <v>3</v>
      </c>
      <c r="J108" s="13" t="s">
        <v>18</v>
      </c>
      <c r="K108" s="13"/>
      <c r="L108" s="3">
        <f t="shared" si="3"/>
        <v>3</v>
      </c>
      <c r="M108" s="1" t="s">
        <v>31</v>
      </c>
    </row>
    <row r="109" ht="28.5" customHeight="1" spans="3:13">
      <c r="C109" s="8" t="s">
        <v>267</v>
      </c>
      <c r="D109" s="9" t="s">
        <v>268</v>
      </c>
      <c r="E109" s="8" t="s">
        <v>34</v>
      </c>
      <c r="F109" s="9" t="s">
        <v>117</v>
      </c>
      <c r="G109" s="10" t="s">
        <v>262</v>
      </c>
      <c r="H109" s="11">
        <v>54.1</v>
      </c>
      <c r="I109" s="13">
        <v>4</v>
      </c>
      <c r="J109" s="13" t="s">
        <v>18</v>
      </c>
      <c r="K109" s="13"/>
      <c r="L109" s="3">
        <f t="shared" si="3"/>
        <v>4</v>
      </c>
      <c r="M109" s="1" t="s">
        <v>31</v>
      </c>
    </row>
    <row r="110" ht="28.5" customHeight="1" spans="3:13">
      <c r="C110" s="8" t="s">
        <v>269</v>
      </c>
      <c r="D110" s="9" t="s">
        <v>270</v>
      </c>
      <c r="E110" s="8" t="s">
        <v>34</v>
      </c>
      <c r="F110" s="9" t="s">
        <v>128</v>
      </c>
      <c r="G110" s="10" t="s">
        <v>262</v>
      </c>
      <c r="H110" s="11">
        <v>52.1</v>
      </c>
      <c r="I110" s="13">
        <v>5</v>
      </c>
      <c r="J110" s="13" t="s">
        <v>18</v>
      </c>
      <c r="K110" s="13"/>
      <c r="L110" s="3">
        <f t="shared" si="3"/>
        <v>5</v>
      </c>
      <c r="M110" s="1" t="s">
        <v>31</v>
      </c>
    </row>
    <row r="111" ht="28.5" customHeight="1" spans="3:13">
      <c r="C111" s="8" t="s">
        <v>271</v>
      </c>
      <c r="D111" s="9" t="s">
        <v>272</v>
      </c>
      <c r="E111" s="8" t="s">
        <v>34</v>
      </c>
      <c r="F111" s="9" t="s">
        <v>86</v>
      </c>
      <c r="G111" s="10" t="s">
        <v>262</v>
      </c>
      <c r="H111" s="11">
        <v>48.8</v>
      </c>
      <c r="I111" s="13">
        <v>6</v>
      </c>
      <c r="J111" s="13" t="s">
        <v>18</v>
      </c>
      <c r="K111" s="13"/>
      <c r="L111" s="3">
        <f t="shared" si="3"/>
        <v>6</v>
      </c>
      <c r="M111" s="1" t="s">
        <v>31</v>
      </c>
    </row>
    <row r="112" ht="28.5" customHeight="1" spans="3:13">
      <c r="C112" s="8" t="s">
        <v>273</v>
      </c>
      <c r="D112" s="9" t="s">
        <v>274</v>
      </c>
      <c r="E112" s="8" t="s">
        <v>34</v>
      </c>
      <c r="F112" s="9" t="s">
        <v>69</v>
      </c>
      <c r="G112" s="10" t="s">
        <v>262</v>
      </c>
      <c r="H112" s="11">
        <v>45.75</v>
      </c>
      <c r="I112" s="13">
        <v>7</v>
      </c>
      <c r="J112" s="13" t="s">
        <v>28</v>
      </c>
      <c r="K112" s="13"/>
      <c r="L112" s="3">
        <f t="shared" si="3"/>
        <v>7</v>
      </c>
      <c r="M112" s="1" t="s">
        <v>31</v>
      </c>
    </row>
    <row r="113" ht="28.5" customHeight="1" spans="3:13">
      <c r="C113" s="8" t="s">
        <v>275</v>
      </c>
      <c r="D113" s="9" t="s">
        <v>276</v>
      </c>
      <c r="E113" s="8" t="s">
        <v>34</v>
      </c>
      <c r="F113" s="9" t="s">
        <v>54</v>
      </c>
      <c r="G113" s="10" t="s">
        <v>262</v>
      </c>
      <c r="H113" s="11">
        <v>43.75</v>
      </c>
      <c r="I113" s="13">
        <v>8</v>
      </c>
      <c r="J113" s="13" t="s">
        <v>28</v>
      </c>
      <c r="K113" s="13"/>
      <c r="L113" s="3">
        <f t="shared" si="3"/>
        <v>8</v>
      </c>
      <c r="M113" s="1" t="s">
        <v>31</v>
      </c>
    </row>
    <row r="114" ht="28.5" customHeight="1" spans="3:13">
      <c r="C114" s="8" t="s">
        <v>277</v>
      </c>
      <c r="D114" s="9" t="s">
        <v>278</v>
      </c>
      <c r="E114" s="8" t="s">
        <v>34</v>
      </c>
      <c r="F114" s="9" t="s">
        <v>75</v>
      </c>
      <c r="G114" s="10" t="s">
        <v>262</v>
      </c>
      <c r="H114" s="11">
        <v>42.6</v>
      </c>
      <c r="I114" s="13">
        <v>9</v>
      </c>
      <c r="J114" s="13" t="s">
        <v>28</v>
      </c>
      <c r="K114" s="13"/>
      <c r="L114" s="3">
        <f t="shared" si="3"/>
        <v>9</v>
      </c>
      <c r="M114" s="1" t="s">
        <v>31</v>
      </c>
    </row>
    <row r="115" ht="28.5" customHeight="1" spans="3:13">
      <c r="C115" s="8" t="s">
        <v>279</v>
      </c>
      <c r="D115" s="9" t="s">
        <v>280</v>
      </c>
      <c r="E115" s="8" t="s">
        <v>34</v>
      </c>
      <c r="F115" s="9" t="s">
        <v>44</v>
      </c>
      <c r="G115" s="10" t="s">
        <v>262</v>
      </c>
      <c r="H115" s="11">
        <v>33.85</v>
      </c>
      <c r="I115" s="13">
        <v>10</v>
      </c>
      <c r="J115" s="13" t="s">
        <v>28</v>
      </c>
      <c r="K115" s="13"/>
      <c r="L115" s="3">
        <f t="shared" si="3"/>
        <v>10</v>
      </c>
      <c r="M115" s="1" t="s">
        <v>31</v>
      </c>
    </row>
    <row r="116" ht="28.5" customHeight="1" spans="3:13">
      <c r="C116" s="8" t="s">
        <v>281</v>
      </c>
      <c r="D116" s="9" t="s">
        <v>282</v>
      </c>
      <c r="E116" s="8" t="s">
        <v>34</v>
      </c>
      <c r="F116" s="9" t="s">
        <v>63</v>
      </c>
      <c r="G116" s="10" t="s">
        <v>262</v>
      </c>
      <c r="H116" s="11">
        <v>33.15</v>
      </c>
      <c r="I116" s="13">
        <v>11</v>
      </c>
      <c r="J116" s="13" t="s">
        <v>28</v>
      </c>
      <c r="K116" s="13"/>
      <c r="L116" s="3">
        <f t="shared" si="3"/>
        <v>11</v>
      </c>
      <c r="M116" s="1" t="s">
        <v>31</v>
      </c>
    </row>
    <row r="117" ht="28.5" customHeight="1" spans="3:13">
      <c r="C117" s="8" t="s">
        <v>283</v>
      </c>
      <c r="D117" s="9" t="s">
        <v>284</v>
      </c>
      <c r="E117" s="8" t="s">
        <v>34</v>
      </c>
      <c r="F117" s="9" t="s">
        <v>57</v>
      </c>
      <c r="G117" s="10" t="s">
        <v>262</v>
      </c>
      <c r="H117" s="11"/>
      <c r="I117" s="13"/>
      <c r="J117" s="13" t="s">
        <v>28</v>
      </c>
      <c r="K117" s="13" t="s">
        <v>41</v>
      </c>
      <c r="L117" s="3">
        <f t="shared" si="3"/>
        <v>12</v>
      </c>
      <c r="M117" s="1" t="s">
        <v>31</v>
      </c>
    </row>
    <row r="118" ht="28.5" customHeight="1" spans="3:13">
      <c r="C118" s="8" t="s">
        <v>285</v>
      </c>
      <c r="D118" s="9" t="s">
        <v>286</v>
      </c>
      <c r="E118" s="8" t="s">
        <v>34</v>
      </c>
      <c r="F118" s="9" t="s">
        <v>134</v>
      </c>
      <c r="G118" s="10" t="s">
        <v>262</v>
      </c>
      <c r="H118" s="11"/>
      <c r="I118" s="13"/>
      <c r="J118" s="13" t="s">
        <v>28</v>
      </c>
      <c r="K118" s="13" t="s">
        <v>41</v>
      </c>
      <c r="L118" s="3">
        <f t="shared" si="3"/>
        <v>12</v>
      </c>
      <c r="M118" s="1" t="s">
        <v>31</v>
      </c>
    </row>
    <row r="119" ht="28.5" customHeight="1" spans="3:13">
      <c r="C119" s="8" t="s">
        <v>287</v>
      </c>
      <c r="D119" s="9" t="s">
        <v>288</v>
      </c>
      <c r="E119" s="8" t="s">
        <v>34</v>
      </c>
      <c r="F119" s="9" t="s">
        <v>72</v>
      </c>
      <c r="G119" s="10" t="s">
        <v>262</v>
      </c>
      <c r="H119" s="11"/>
      <c r="I119" s="13"/>
      <c r="J119" s="13" t="s">
        <v>28</v>
      </c>
      <c r="K119" s="13" t="s">
        <v>41</v>
      </c>
      <c r="L119" s="3">
        <f t="shared" si="3"/>
        <v>12</v>
      </c>
      <c r="M119" s="1" t="s">
        <v>31</v>
      </c>
    </row>
    <row r="120" ht="28.5" customHeight="1" spans="3:13">
      <c r="C120" s="8" t="s">
        <v>289</v>
      </c>
      <c r="D120" s="9" t="s">
        <v>290</v>
      </c>
      <c r="E120" s="8" t="s">
        <v>34</v>
      </c>
      <c r="F120" s="9" t="s">
        <v>112</v>
      </c>
      <c r="G120" s="10" t="s">
        <v>262</v>
      </c>
      <c r="H120" s="11"/>
      <c r="I120" s="13"/>
      <c r="J120" s="13" t="s">
        <v>28</v>
      </c>
      <c r="K120" s="13" t="s">
        <v>41</v>
      </c>
      <c r="L120" s="3">
        <f t="shared" si="3"/>
        <v>12</v>
      </c>
      <c r="M120" s="1" t="s">
        <v>31</v>
      </c>
    </row>
    <row r="121" ht="28.5" customHeight="1" spans="3:13">
      <c r="C121" s="8" t="s">
        <v>291</v>
      </c>
      <c r="D121" s="9" t="s">
        <v>292</v>
      </c>
      <c r="E121" s="9" t="s">
        <v>27</v>
      </c>
      <c r="F121" s="9" t="s">
        <v>97</v>
      </c>
      <c r="G121" s="10" t="s">
        <v>293</v>
      </c>
      <c r="H121" s="11">
        <v>72.75</v>
      </c>
      <c r="I121" s="13">
        <v>1</v>
      </c>
      <c r="J121" s="13" t="s">
        <v>18</v>
      </c>
      <c r="K121" s="13"/>
      <c r="L121" s="3">
        <f t="shared" si="3"/>
        <v>1</v>
      </c>
      <c r="M121" s="1" t="s">
        <v>24</v>
      </c>
    </row>
    <row r="122" ht="28.5" customHeight="1" spans="3:13">
      <c r="C122" s="8" t="s">
        <v>294</v>
      </c>
      <c r="D122" s="9" t="s">
        <v>295</v>
      </c>
      <c r="E122" s="8" t="s">
        <v>27</v>
      </c>
      <c r="F122" s="9" t="s">
        <v>21</v>
      </c>
      <c r="G122" s="10" t="s">
        <v>293</v>
      </c>
      <c r="H122" s="11">
        <v>72.5</v>
      </c>
      <c r="I122" s="13">
        <v>2</v>
      </c>
      <c r="J122" s="13" t="s">
        <v>18</v>
      </c>
      <c r="K122" s="13"/>
      <c r="L122" s="3">
        <f t="shared" si="3"/>
        <v>2</v>
      </c>
      <c r="M122" s="1" t="s">
        <v>24</v>
      </c>
    </row>
    <row r="123" ht="28.5" customHeight="1" spans="3:13">
      <c r="C123" s="8" t="s">
        <v>296</v>
      </c>
      <c r="D123" s="9" t="s">
        <v>297</v>
      </c>
      <c r="E123" s="8" t="s">
        <v>27</v>
      </c>
      <c r="F123" s="9" t="s">
        <v>34</v>
      </c>
      <c r="G123" s="10" t="s">
        <v>293</v>
      </c>
      <c r="H123" s="11">
        <v>71.6</v>
      </c>
      <c r="I123" s="13">
        <v>3</v>
      </c>
      <c r="J123" s="13" t="s">
        <v>18</v>
      </c>
      <c r="K123" s="13"/>
      <c r="L123" s="3">
        <f t="shared" si="3"/>
        <v>3</v>
      </c>
      <c r="M123" s="1" t="s">
        <v>24</v>
      </c>
    </row>
    <row r="124" ht="28.5" customHeight="1" spans="3:13">
      <c r="C124" s="8" t="s">
        <v>298</v>
      </c>
      <c r="D124" s="9" t="s">
        <v>299</v>
      </c>
      <c r="E124" s="8" t="s">
        <v>27</v>
      </c>
      <c r="F124" s="9" t="s">
        <v>60</v>
      </c>
      <c r="G124" s="10" t="s">
        <v>293</v>
      </c>
      <c r="H124" s="11">
        <v>70.25</v>
      </c>
      <c r="I124" s="13">
        <v>4</v>
      </c>
      <c r="J124" s="13" t="s">
        <v>18</v>
      </c>
      <c r="K124" s="13"/>
      <c r="L124" s="3">
        <f t="shared" si="3"/>
        <v>4</v>
      </c>
      <c r="M124" s="1" t="s">
        <v>24</v>
      </c>
    </row>
    <row r="125" ht="28.5" customHeight="1" spans="3:13">
      <c r="C125" s="8" t="s">
        <v>300</v>
      </c>
      <c r="D125" s="9" t="s">
        <v>301</v>
      </c>
      <c r="E125" s="8" t="s">
        <v>27</v>
      </c>
      <c r="F125" s="9" t="s">
        <v>24</v>
      </c>
      <c r="G125" s="10" t="s">
        <v>293</v>
      </c>
      <c r="H125" s="11">
        <v>69.35</v>
      </c>
      <c r="I125" s="13">
        <v>5</v>
      </c>
      <c r="J125" s="13" t="s">
        <v>18</v>
      </c>
      <c r="K125" s="13"/>
      <c r="L125" s="3">
        <f t="shared" si="3"/>
        <v>5</v>
      </c>
      <c r="M125" s="1" t="s">
        <v>24</v>
      </c>
    </row>
    <row r="126" ht="28.5" customHeight="1" spans="3:13">
      <c r="C126" s="8" t="s">
        <v>302</v>
      </c>
      <c r="D126" s="9" t="s">
        <v>303</v>
      </c>
      <c r="E126" s="9" t="s">
        <v>27</v>
      </c>
      <c r="F126" s="9" t="s">
        <v>48</v>
      </c>
      <c r="G126" s="10" t="s">
        <v>293</v>
      </c>
      <c r="H126" s="11">
        <v>68.25</v>
      </c>
      <c r="I126" s="13">
        <v>6</v>
      </c>
      <c r="J126" s="13" t="s">
        <v>18</v>
      </c>
      <c r="K126" s="13"/>
      <c r="L126" s="3">
        <f t="shared" si="3"/>
        <v>6</v>
      </c>
      <c r="M126" s="1" t="s">
        <v>24</v>
      </c>
    </row>
    <row r="127" ht="28.5" customHeight="1" spans="3:13">
      <c r="C127" s="8" t="s">
        <v>304</v>
      </c>
      <c r="D127" s="9" t="s">
        <v>305</v>
      </c>
      <c r="E127" s="8" t="s">
        <v>34</v>
      </c>
      <c r="F127" s="9" t="s">
        <v>102</v>
      </c>
      <c r="G127" s="10" t="s">
        <v>293</v>
      </c>
      <c r="H127" s="11">
        <v>67.3</v>
      </c>
      <c r="I127" s="13">
        <v>7</v>
      </c>
      <c r="J127" s="13" t="s">
        <v>28</v>
      </c>
      <c r="K127" s="13"/>
      <c r="L127" s="3">
        <f t="shared" si="3"/>
        <v>7</v>
      </c>
      <c r="M127" s="1" t="s">
        <v>24</v>
      </c>
    </row>
    <row r="128" ht="28.5" customHeight="1" spans="3:13">
      <c r="C128" s="8" t="s">
        <v>306</v>
      </c>
      <c r="D128" s="9" t="s">
        <v>307</v>
      </c>
      <c r="E128" s="9" t="s">
        <v>27</v>
      </c>
      <c r="F128" s="9" t="s">
        <v>57</v>
      </c>
      <c r="G128" s="10" t="s">
        <v>293</v>
      </c>
      <c r="H128" s="11">
        <v>66.75</v>
      </c>
      <c r="I128" s="13">
        <v>8</v>
      </c>
      <c r="J128" s="13" t="s">
        <v>28</v>
      </c>
      <c r="K128" s="13"/>
      <c r="L128" s="3">
        <f t="shared" si="3"/>
        <v>8</v>
      </c>
      <c r="M128" s="1" t="s">
        <v>24</v>
      </c>
    </row>
    <row r="129" ht="28.5" customHeight="1" spans="3:13">
      <c r="C129" s="8" t="s">
        <v>308</v>
      </c>
      <c r="D129" s="9" t="s">
        <v>309</v>
      </c>
      <c r="E129" s="9" t="s">
        <v>27</v>
      </c>
      <c r="F129" s="9" t="s">
        <v>131</v>
      </c>
      <c r="G129" s="10" t="s">
        <v>293</v>
      </c>
      <c r="H129" s="11">
        <v>66.75</v>
      </c>
      <c r="I129" s="13">
        <v>8</v>
      </c>
      <c r="J129" s="13" t="s">
        <v>28</v>
      </c>
      <c r="K129" s="13"/>
      <c r="L129" s="3">
        <f t="shared" si="3"/>
        <v>8</v>
      </c>
      <c r="M129" s="1" t="s">
        <v>24</v>
      </c>
    </row>
    <row r="130" ht="28.5" customHeight="1" spans="3:13">
      <c r="C130" s="8" t="s">
        <v>310</v>
      </c>
      <c r="D130" s="9" t="s">
        <v>311</v>
      </c>
      <c r="E130" s="8" t="s">
        <v>27</v>
      </c>
      <c r="F130" s="9" t="s">
        <v>37</v>
      </c>
      <c r="G130" s="10" t="s">
        <v>293</v>
      </c>
      <c r="H130" s="11">
        <v>65.15</v>
      </c>
      <c r="I130" s="13">
        <v>10</v>
      </c>
      <c r="J130" s="13" t="s">
        <v>28</v>
      </c>
      <c r="K130" s="13"/>
      <c r="L130" s="3">
        <f t="shared" si="3"/>
        <v>10</v>
      </c>
      <c r="M130" s="1" t="s">
        <v>24</v>
      </c>
    </row>
    <row r="131" ht="28.5" customHeight="1" spans="3:13">
      <c r="C131" s="8" t="s">
        <v>312</v>
      </c>
      <c r="D131" s="9" t="s">
        <v>313</v>
      </c>
      <c r="E131" s="8" t="s">
        <v>34</v>
      </c>
      <c r="F131" s="9" t="s">
        <v>107</v>
      </c>
      <c r="G131" s="10" t="s">
        <v>293</v>
      </c>
      <c r="H131" s="11">
        <v>63.3</v>
      </c>
      <c r="I131" s="13">
        <v>11</v>
      </c>
      <c r="J131" s="13" t="s">
        <v>28</v>
      </c>
      <c r="K131" s="13"/>
      <c r="L131" s="3">
        <f t="shared" ref="L131:L162" si="4">SUMPRODUCT((M$3:M$194=M131)*(H$3:H$194&gt;H131))+1</f>
        <v>11</v>
      </c>
      <c r="M131" s="1" t="s">
        <v>24</v>
      </c>
    </row>
    <row r="132" ht="28.5" customHeight="1" spans="3:13">
      <c r="C132" s="9" t="s">
        <v>314</v>
      </c>
      <c r="D132" s="9" t="s">
        <v>315</v>
      </c>
      <c r="E132" s="9" t="s">
        <v>27</v>
      </c>
      <c r="F132" s="9" t="s">
        <v>54</v>
      </c>
      <c r="G132" s="10" t="s">
        <v>293</v>
      </c>
      <c r="H132" s="11">
        <v>60.85</v>
      </c>
      <c r="I132" s="13">
        <v>12</v>
      </c>
      <c r="J132" s="13" t="s">
        <v>28</v>
      </c>
      <c r="K132" s="13"/>
      <c r="L132" s="3">
        <f t="shared" si="4"/>
        <v>12</v>
      </c>
      <c r="M132" s="1" t="s">
        <v>24</v>
      </c>
    </row>
    <row r="133" ht="28.5" customHeight="1" spans="3:13">
      <c r="C133" s="8" t="s">
        <v>316</v>
      </c>
      <c r="D133" s="9" t="s">
        <v>317</v>
      </c>
      <c r="E133" s="9" t="s">
        <v>27</v>
      </c>
      <c r="F133" s="9" t="s">
        <v>44</v>
      </c>
      <c r="G133" s="10" t="s">
        <v>293</v>
      </c>
      <c r="H133" s="11">
        <v>60.75</v>
      </c>
      <c r="I133" s="13">
        <v>13</v>
      </c>
      <c r="J133" s="13" t="s">
        <v>28</v>
      </c>
      <c r="K133" s="13"/>
      <c r="L133" s="3">
        <f t="shared" si="4"/>
        <v>13</v>
      </c>
      <c r="M133" s="1" t="s">
        <v>24</v>
      </c>
    </row>
    <row r="134" ht="28.5" customHeight="1" spans="3:13">
      <c r="C134" s="8" t="s">
        <v>318</v>
      </c>
      <c r="D134" s="9" t="s">
        <v>319</v>
      </c>
      <c r="E134" s="8" t="s">
        <v>27</v>
      </c>
      <c r="F134" s="9" t="s">
        <v>27</v>
      </c>
      <c r="G134" s="10" t="s">
        <v>293</v>
      </c>
      <c r="H134" s="11">
        <v>59.5</v>
      </c>
      <c r="I134" s="13">
        <v>14</v>
      </c>
      <c r="J134" s="13" t="s">
        <v>28</v>
      </c>
      <c r="K134" s="13"/>
      <c r="L134" s="3">
        <f t="shared" si="4"/>
        <v>14</v>
      </c>
      <c r="M134" s="1" t="s">
        <v>24</v>
      </c>
    </row>
    <row r="135" ht="28.5" customHeight="1" spans="3:13">
      <c r="C135" s="8" t="s">
        <v>320</v>
      </c>
      <c r="D135" s="9" t="s">
        <v>321</v>
      </c>
      <c r="E135" s="9" t="s">
        <v>27</v>
      </c>
      <c r="F135" s="9" t="s">
        <v>128</v>
      </c>
      <c r="G135" s="10" t="s">
        <v>293</v>
      </c>
      <c r="H135" s="11">
        <v>51.9</v>
      </c>
      <c r="I135" s="13">
        <v>15</v>
      </c>
      <c r="J135" s="13" t="s">
        <v>28</v>
      </c>
      <c r="K135" s="13"/>
      <c r="L135" s="3">
        <f t="shared" si="4"/>
        <v>15</v>
      </c>
      <c r="M135" s="1" t="s">
        <v>24</v>
      </c>
    </row>
    <row r="136" ht="28.5" customHeight="1" spans="3:13">
      <c r="C136" s="8" t="s">
        <v>322</v>
      </c>
      <c r="D136" s="9" t="s">
        <v>323</v>
      </c>
      <c r="E136" s="8" t="s">
        <v>27</v>
      </c>
      <c r="F136" s="9" t="s">
        <v>31</v>
      </c>
      <c r="G136" s="10" t="s">
        <v>293</v>
      </c>
      <c r="H136" s="11">
        <v>47.1</v>
      </c>
      <c r="I136" s="13">
        <v>16</v>
      </c>
      <c r="J136" s="13" t="s">
        <v>28</v>
      </c>
      <c r="K136" s="13"/>
      <c r="L136" s="3">
        <f t="shared" si="4"/>
        <v>16</v>
      </c>
      <c r="M136" s="1" t="s">
        <v>24</v>
      </c>
    </row>
    <row r="137" ht="28.5" customHeight="1" spans="3:13">
      <c r="C137" s="8" t="s">
        <v>324</v>
      </c>
      <c r="D137" s="9" t="s">
        <v>325</v>
      </c>
      <c r="E137" s="8" t="s">
        <v>34</v>
      </c>
      <c r="F137" s="9" t="s">
        <v>92</v>
      </c>
      <c r="G137" s="10" t="s">
        <v>293</v>
      </c>
      <c r="H137" s="11"/>
      <c r="I137" s="13"/>
      <c r="J137" s="13" t="s">
        <v>28</v>
      </c>
      <c r="K137" s="13" t="s">
        <v>41</v>
      </c>
      <c r="L137" s="3">
        <f t="shared" si="4"/>
        <v>17</v>
      </c>
      <c r="M137" s="1" t="s">
        <v>24</v>
      </c>
    </row>
    <row r="138" ht="28.5" customHeight="1" spans="3:13">
      <c r="C138" s="8" t="s">
        <v>326</v>
      </c>
      <c r="D138" s="9" t="s">
        <v>327</v>
      </c>
      <c r="E138" s="8" t="s">
        <v>34</v>
      </c>
      <c r="F138" s="9" t="s">
        <v>122</v>
      </c>
      <c r="G138" s="10" t="s">
        <v>293</v>
      </c>
      <c r="H138" s="11"/>
      <c r="I138" s="13"/>
      <c r="J138" s="13" t="s">
        <v>28</v>
      </c>
      <c r="K138" s="13" t="s">
        <v>41</v>
      </c>
      <c r="L138" s="3">
        <f t="shared" si="4"/>
        <v>17</v>
      </c>
      <c r="M138" s="1" t="s">
        <v>24</v>
      </c>
    </row>
    <row r="139" ht="28.5" customHeight="1" spans="3:13">
      <c r="C139" s="8" t="s">
        <v>328</v>
      </c>
      <c r="D139" s="9" t="s">
        <v>329</v>
      </c>
      <c r="E139" s="8" t="s">
        <v>27</v>
      </c>
      <c r="F139" s="9" t="s">
        <v>16</v>
      </c>
      <c r="G139" s="10" t="s">
        <v>293</v>
      </c>
      <c r="H139" s="11"/>
      <c r="I139" s="13"/>
      <c r="J139" s="13" t="s">
        <v>28</v>
      </c>
      <c r="K139" s="13" t="s">
        <v>41</v>
      </c>
      <c r="L139" s="3">
        <f t="shared" si="4"/>
        <v>17</v>
      </c>
      <c r="M139" s="1" t="s">
        <v>24</v>
      </c>
    </row>
    <row r="140" ht="28.5" customHeight="1" spans="3:13">
      <c r="C140" s="8" t="s">
        <v>330</v>
      </c>
      <c r="D140" s="9" t="s">
        <v>331</v>
      </c>
      <c r="E140" s="8" t="s">
        <v>27</v>
      </c>
      <c r="F140" s="9" t="s">
        <v>40</v>
      </c>
      <c r="G140" s="10" t="s">
        <v>293</v>
      </c>
      <c r="H140" s="11"/>
      <c r="I140" s="13"/>
      <c r="J140" s="13" t="s">
        <v>28</v>
      </c>
      <c r="K140" s="13" t="s">
        <v>41</v>
      </c>
      <c r="L140" s="3">
        <f t="shared" si="4"/>
        <v>17</v>
      </c>
      <c r="M140" s="1" t="s">
        <v>24</v>
      </c>
    </row>
    <row r="141" ht="28.5" customHeight="1" spans="3:13">
      <c r="C141" s="8" t="s">
        <v>332</v>
      </c>
      <c r="D141" s="9" t="s">
        <v>333</v>
      </c>
      <c r="E141" s="9" t="s">
        <v>27</v>
      </c>
      <c r="F141" s="9" t="s">
        <v>51</v>
      </c>
      <c r="G141" s="10" t="s">
        <v>293</v>
      </c>
      <c r="H141" s="11"/>
      <c r="I141" s="13"/>
      <c r="J141" s="13" t="s">
        <v>28</v>
      </c>
      <c r="K141" s="13" t="s">
        <v>41</v>
      </c>
      <c r="L141" s="3">
        <f t="shared" si="4"/>
        <v>17</v>
      </c>
      <c r="M141" s="1" t="s">
        <v>24</v>
      </c>
    </row>
    <row r="142" ht="28.5" customHeight="1" spans="3:13">
      <c r="C142" s="8" t="s">
        <v>334</v>
      </c>
      <c r="D142" s="9" t="s">
        <v>335</v>
      </c>
      <c r="E142" s="9" t="s">
        <v>27</v>
      </c>
      <c r="F142" s="9" t="s">
        <v>69</v>
      </c>
      <c r="G142" s="10" t="s">
        <v>293</v>
      </c>
      <c r="H142" s="11"/>
      <c r="I142" s="13"/>
      <c r="J142" s="13" t="s">
        <v>28</v>
      </c>
      <c r="K142" s="13" t="s">
        <v>41</v>
      </c>
      <c r="L142" s="3">
        <f t="shared" si="4"/>
        <v>17</v>
      </c>
      <c r="M142" s="1" t="s">
        <v>24</v>
      </c>
    </row>
    <row r="143" ht="28.5" customHeight="1" spans="3:13">
      <c r="C143" s="15" t="s">
        <v>336</v>
      </c>
      <c r="D143" s="9" t="s">
        <v>337</v>
      </c>
      <c r="E143" s="9" t="s">
        <v>24</v>
      </c>
      <c r="F143" s="9" t="s">
        <v>21</v>
      </c>
      <c r="G143" s="10" t="s">
        <v>338</v>
      </c>
      <c r="H143" s="11">
        <v>62.6</v>
      </c>
      <c r="I143" s="13">
        <v>1</v>
      </c>
      <c r="J143" s="13" t="s">
        <v>18</v>
      </c>
      <c r="K143" s="13"/>
      <c r="L143" s="3">
        <f t="shared" si="4"/>
        <v>1</v>
      </c>
      <c r="M143" s="1" t="s">
        <v>37</v>
      </c>
    </row>
    <row r="144" ht="28.5" customHeight="1" spans="3:13">
      <c r="C144" s="8" t="s">
        <v>339</v>
      </c>
      <c r="D144" s="9" t="s">
        <v>340</v>
      </c>
      <c r="E144" s="9" t="s">
        <v>24</v>
      </c>
      <c r="F144" s="9" t="s">
        <v>16</v>
      </c>
      <c r="G144" s="10" t="s">
        <v>338</v>
      </c>
      <c r="H144" s="11">
        <v>62.35</v>
      </c>
      <c r="I144" s="13">
        <v>2</v>
      </c>
      <c r="J144" s="13" t="s">
        <v>18</v>
      </c>
      <c r="K144" s="13"/>
      <c r="L144" s="3">
        <f t="shared" si="4"/>
        <v>2</v>
      </c>
      <c r="M144" s="1" t="s">
        <v>37</v>
      </c>
    </row>
    <row r="145" ht="28.5" customHeight="1" spans="3:13">
      <c r="C145" s="8" t="s">
        <v>341</v>
      </c>
      <c r="D145" s="9" t="s">
        <v>342</v>
      </c>
      <c r="E145" s="9" t="s">
        <v>31</v>
      </c>
      <c r="F145" s="9" t="s">
        <v>125</v>
      </c>
      <c r="G145" s="10" t="s">
        <v>338</v>
      </c>
      <c r="H145" s="11">
        <v>59.95</v>
      </c>
      <c r="I145" s="13">
        <v>3</v>
      </c>
      <c r="J145" s="13" t="s">
        <v>18</v>
      </c>
      <c r="K145" s="13"/>
      <c r="L145" s="3">
        <f t="shared" si="4"/>
        <v>3</v>
      </c>
      <c r="M145" s="1" t="s">
        <v>37</v>
      </c>
    </row>
    <row r="146" ht="28.5" customHeight="1" spans="3:13">
      <c r="C146" s="8" t="s">
        <v>343</v>
      </c>
      <c r="D146" s="9" t="s">
        <v>344</v>
      </c>
      <c r="E146" s="9" t="s">
        <v>27</v>
      </c>
      <c r="F146" s="9" t="s">
        <v>102</v>
      </c>
      <c r="G146" s="10" t="s">
        <v>338</v>
      </c>
      <c r="H146" s="11">
        <v>59.35</v>
      </c>
      <c r="I146" s="13">
        <v>4</v>
      </c>
      <c r="J146" s="13" t="s">
        <v>18</v>
      </c>
      <c r="K146" s="13"/>
      <c r="L146" s="3">
        <f t="shared" si="4"/>
        <v>4</v>
      </c>
      <c r="M146" s="1" t="s">
        <v>37</v>
      </c>
    </row>
    <row r="147" ht="28.5" customHeight="1" spans="3:13">
      <c r="C147" s="8" t="s">
        <v>345</v>
      </c>
      <c r="D147" s="9" t="s">
        <v>346</v>
      </c>
      <c r="E147" s="9" t="s">
        <v>27</v>
      </c>
      <c r="F147" s="9" t="s">
        <v>72</v>
      </c>
      <c r="G147" s="10" t="s">
        <v>338</v>
      </c>
      <c r="H147" s="11">
        <v>58.6</v>
      </c>
      <c r="I147" s="13">
        <v>5</v>
      </c>
      <c r="J147" s="13" t="s">
        <v>18</v>
      </c>
      <c r="K147" s="13"/>
      <c r="L147" s="3">
        <f t="shared" si="4"/>
        <v>5</v>
      </c>
      <c r="M147" s="1" t="s">
        <v>37</v>
      </c>
    </row>
    <row r="148" ht="28.5" customHeight="1" spans="3:13">
      <c r="C148" s="8" t="s">
        <v>347</v>
      </c>
      <c r="D148" s="9" t="s">
        <v>348</v>
      </c>
      <c r="E148" s="9" t="s">
        <v>31</v>
      </c>
      <c r="F148" s="9" t="s">
        <v>16</v>
      </c>
      <c r="G148" s="10" t="s">
        <v>338</v>
      </c>
      <c r="H148" s="11">
        <v>58.1</v>
      </c>
      <c r="I148" s="13">
        <v>6</v>
      </c>
      <c r="J148" s="13" t="s">
        <v>18</v>
      </c>
      <c r="K148" s="13"/>
      <c r="L148" s="3">
        <f t="shared" si="4"/>
        <v>6</v>
      </c>
      <c r="M148" s="1" t="s">
        <v>37</v>
      </c>
    </row>
    <row r="149" ht="28.5" customHeight="1" spans="3:13">
      <c r="C149" s="8" t="s">
        <v>349</v>
      </c>
      <c r="D149" s="9" t="s">
        <v>350</v>
      </c>
      <c r="E149" s="9" t="s">
        <v>31</v>
      </c>
      <c r="F149" s="9" t="s">
        <v>60</v>
      </c>
      <c r="G149" s="10" t="s">
        <v>338</v>
      </c>
      <c r="H149" s="11">
        <v>58</v>
      </c>
      <c r="I149" s="13">
        <v>7</v>
      </c>
      <c r="J149" s="13" t="s">
        <v>28</v>
      </c>
      <c r="K149" s="13"/>
      <c r="L149" s="3">
        <f t="shared" si="4"/>
        <v>7</v>
      </c>
      <c r="M149" s="1" t="s">
        <v>37</v>
      </c>
    </row>
    <row r="150" ht="28.5" customHeight="1" spans="3:13">
      <c r="C150" s="8" t="s">
        <v>351</v>
      </c>
      <c r="D150" s="9" t="s">
        <v>352</v>
      </c>
      <c r="E150" s="9" t="s">
        <v>31</v>
      </c>
      <c r="F150" s="9" t="s">
        <v>122</v>
      </c>
      <c r="G150" s="10" t="s">
        <v>338</v>
      </c>
      <c r="H150" s="11">
        <v>58</v>
      </c>
      <c r="I150" s="13">
        <v>7</v>
      </c>
      <c r="J150" s="13" t="s">
        <v>28</v>
      </c>
      <c r="K150" s="13"/>
      <c r="L150" s="3">
        <f t="shared" si="4"/>
        <v>7</v>
      </c>
      <c r="M150" s="1" t="s">
        <v>37</v>
      </c>
    </row>
    <row r="151" ht="28.5" customHeight="1" spans="3:13">
      <c r="C151" s="8" t="s">
        <v>353</v>
      </c>
      <c r="D151" s="9" t="s">
        <v>354</v>
      </c>
      <c r="E151" s="9" t="s">
        <v>31</v>
      </c>
      <c r="F151" s="9" t="s">
        <v>44</v>
      </c>
      <c r="G151" s="10" t="s">
        <v>338</v>
      </c>
      <c r="H151" s="11">
        <v>57.5</v>
      </c>
      <c r="I151" s="13">
        <v>9</v>
      </c>
      <c r="J151" s="13" t="s">
        <v>28</v>
      </c>
      <c r="K151" s="13"/>
      <c r="L151" s="3">
        <f t="shared" si="4"/>
        <v>9</v>
      </c>
      <c r="M151" s="1" t="s">
        <v>37</v>
      </c>
    </row>
    <row r="152" ht="28.5" customHeight="1" spans="3:13">
      <c r="C152" s="8" t="s">
        <v>355</v>
      </c>
      <c r="D152" s="9" t="s">
        <v>356</v>
      </c>
      <c r="E152" s="9" t="s">
        <v>31</v>
      </c>
      <c r="F152" s="9" t="s">
        <v>72</v>
      </c>
      <c r="G152" s="10" t="s">
        <v>338</v>
      </c>
      <c r="H152" s="11">
        <v>56.6</v>
      </c>
      <c r="I152" s="13">
        <v>10</v>
      </c>
      <c r="J152" s="13" t="s">
        <v>28</v>
      </c>
      <c r="K152" s="13"/>
      <c r="L152" s="3">
        <f t="shared" si="4"/>
        <v>10</v>
      </c>
      <c r="M152" s="1" t="s">
        <v>37</v>
      </c>
    </row>
    <row r="153" ht="28.5" customHeight="1" spans="3:13">
      <c r="C153" s="8" t="s">
        <v>357</v>
      </c>
      <c r="D153" s="9" t="s">
        <v>358</v>
      </c>
      <c r="E153" s="9" t="s">
        <v>31</v>
      </c>
      <c r="F153" s="9" t="s">
        <v>97</v>
      </c>
      <c r="G153" s="10" t="s">
        <v>338</v>
      </c>
      <c r="H153" s="11">
        <v>56.3</v>
      </c>
      <c r="I153" s="13">
        <v>11</v>
      </c>
      <c r="J153" s="13" t="s">
        <v>28</v>
      </c>
      <c r="K153" s="13"/>
      <c r="L153" s="3">
        <f t="shared" si="4"/>
        <v>11</v>
      </c>
      <c r="M153" s="1" t="s">
        <v>37</v>
      </c>
    </row>
    <row r="154" ht="28.5" customHeight="1" spans="3:13">
      <c r="C154" s="8" t="s">
        <v>359</v>
      </c>
      <c r="D154" s="9" t="s">
        <v>360</v>
      </c>
      <c r="E154" s="9" t="s">
        <v>24</v>
      </c>
      <c r="F154" s="9" t="s">
        <v>37</v>
      </c>
      <c r="G154" s="10" t="s">
        <v>338</v>
      </c>
      <c r="H154" s="11">
        <v>55.95</v>
      </c>
      <c r="I154" s="13">
        <v>12</v>
      </c>
      <c r="J154" s="13" t="s">
        <v>28</v>
      </c>
      <c r="K154" s="13"/>
      <c r="L154" s="3">
        <f t="shared" si="4"/>
        <v>12</v>
      </c>
      <c r="M154" s="1" t="s">
        <v>37</v>
      </c>
    </row>
    <row r="155" ht="28.5" customHeight="1" spans="3:13">
      <c r="C155" s="8" t="s">
        <v>361</v>
      </c>
      <c r="D155" s="9" t="s">
        <v>362</v>
      </c>
      <c r="E155" s="9" t="s">
        <v>24</v>
      </c>
      <c r="F155" s="9" t="s">
        <v>40</v>
      </c>
      <c r="G155" s="10" t="s">
        <v>338</v>
      </c>
      <c r="H155" s="11">
        <v>54.75</v>
      </c>
      <c r="I155" s="13">
        <v>13</v>
      </c>
      <c r="J155" s="13" t="s">
        <v>28</v>
      </c>
      <c r="K155" s="13"/>
      <c r="L155" s="3">
        <f t="shared" si="4"/>
        <v>13</v>
      </c>
      <c r="M155" s="1" t="s">
        <v>37</v>
      </c>
    </row>
    <row r="156" ht="28.5" customHeight="1" spans="3:13">
      <c r="C156" s="8" t="s">
        <v>363</v>
      </c>
      <c r="D156" s="9" t="s">
        <v>364</v>
      </c>
      <c r="E156" s="9" t="s">
        <v>31</v>
      </c>
      <c r="F156" s="9" t="s">
        <v>40</v>
      </c>
      <c r="G156" s="10" t="s">
        <v>338</v>
      </c>
      <c r="H156" s="11">
        <v>54.3</v>
      </c>
      <c r="I156" s="13">
        <v>14</v>
      </c>
      <c r="J156" s="13" t="s">
        <v>28</v>
      </c>
      <c r="K156" s="13"/>
      <c r="L156" s="3">
        <f t="shared" si="4"/>
        <v>14</v>
      </c>
      <c r="M156" s="1" t="s">
        <v>37</v>
      </c>
    </row>
    <row r="157" ht="28.5" customHeight="1" spans="3:13">
      <c r="C157" s="8" t="s">
        <v>365</v>
      </c>
      <c r="D157" s="9" t="s">
        <v>366</v>
      </c>
      <c r="E157" s="9" t="s">
        <v>31</v>
      </c>
      <c r="F157" s="9" t="s">
        <v>24</v>
      </c>
      <c r="G157" s="10" t="s">
        <v>338</v>
      </c>
      <c r="H157" s="11">
        <v>54.15</v>
      </c>
      <c r="I157" s="13">
        <v>15</v>
      </c>
      <c r="J157" s="13" t="s">
        <v>28</v>
      </c>
      <c r="K157" s="13"/>
      <c r="L157" s="3">
        <f t="shared" si="4"/>
        <v>15</v>
      </c>
      <c r="M157" s="1" t="s">
        <v>37</v>
      </c>
    </row>
    <row r="158" ht="28.5" customHeight="1" spans="3:13">
      <c r="C158" s="8" t="s">
        <v>367</v>
      </c>
      <c r="D158" s="9" t="s">
        <v>368</v>
      </c>
      <c r="E158" s="9" t="s">
        <v>31</v>
      </c>
      <c r="F158" s="9" t="s">
        <v>107</v>
      </c>
      <c r="G158" s="10" t="s">
        <v>338</v>
      </c>
      <c r="H158" s="11">
        <v>53.7</v>
      </c>
      <c r="I158" s="13">
        <v>16</v>
      </c>
      <c r="J158" s="13" t="s">
        <v>28</v>
      </c>
      <c r="K158" s="13"/>
      <c r="L158" s="3">
        <f t="shared" si="4"/>
        <v>16</v>
      </c>
      <c r="M158" s="1" t="s">
        <v>37</v>
      </c>
    </row>
    <row r="159" ht="28.5" customHeight="1" spans="3:13">
      <c r="C159" s="8" t="s">
        <v>369</v>
      </c>
      <c r="D159" s="9" t="s">
        <v>370</v>
      </c>
      <c r="E159" s="9" t="s">
        <v>31</v>
      </c>
      <c r="F159" s="9" t="s">
        <v>131</v>
      </c>
      <c r="G159" s="10" t="s">
        <v>338</v>
      </c>
      <c r="H159" s="11">
        <v>53.05</v>
      </c>
      <c r="I159" s="13">
        <v>17</v>
      </c>
      <c r="J159" s="13" t="s">
        <v>28</v>
      </c>
      <c r="K159" s="13"/>
      <c r="L159" s="3">
        <f t="shared" si="4"/>
        <v>17</v>
      </c>
      <c r="M159" s="1" t="s">
        <v>37</v>
      </c>
    </row>
    <row r="160" ht="28.5" customHeight="1" spans="3:13">
      <c r="C160" s="8" t="s">
        <v>371</v>
      </c>
      <c r="D160" s="9" t="s">
        <v>372</v>
      </c>
      <c r="E160" s="9" t="s">
        <v>24</v>
      </c>
      <c r="F160" s="9" t="s">
        <v>24</v>
      </c>
      <c r="G160" s="10" t="s">
        <v>338</v>
      </c>
      <c r="H160" s="11">
        <v>52.55</v>
      </c>
      <c r="I160" s="13">
        <v>18</v>
      </c>
      <c r="J160" s="13" t="s">
        <v>28</v>
      </c>
      <c r="K160" s="13"/>
      <c r="L160" s="3">
        <f t="shared" si="4"/>
        <v>18</v>
      </c>
      <c r="M160" s="1" t="s">
        <v>37</v>
      </c>
    </row>
    <row r="161" ht="28.5" customHeight="1" spans="3:13">
      <c r="C161" s="8" t="s">
        <v>373</v>
      </c>
      <c r="D161" s="9" t="s">
        <v>374</v>
      </c>
      <c r="E161" s="9" t="s">
        <v>27</v>
      </c>
      <c r="F161" s="9" t="s">
        <v>134</v>
      </c>
      <c r="G161" s="10" t="s">
        <v>338</v>
      </c>
      <c r="H161" s="11">
        <v>52.4</v>
      </c>
      <c r="I161" s="13">
        <v>19</v>
      </c>
      <c r="J161" s="13" t="s">
        <v>28</v>
      </c>
      <c r="K161" s="13"/>
      <c r="L161" s="3">
        <f t="shared" si="4"/>
        <v>19</v>
      </c>
      <c r="M161" s="1" t="s">
        <v>37</v>
      </c>
    </row>
    <row r="162" ht="28.5" customHeight="1" spans="3:13">
      <c r="C162" s="8" t="s">
        <v>375</v>
      </c>
      <c r="D162" s="9" t="s">
        <v>376</v>
      </c>
      <c r="E162" s="9" t="s">
        <v>31</v>
      </c>
      <c r="F162" s="9" t="s">
        <v>51</v>
      </c>
      <c r="G162" s="10" t="s">
        <v>338</v>
      </c>
      <c r="H162" s="11">
        <v>52.4</v>
      </c>
      <c r="I162" s="13">
        <v>19</v>
      </c>
      <c r="J162" s="13" t="s">
        <v>28</v>
      </c>
      <c r="K162" s="13"/>
      <c r="L162" s="3">
        <f t="shared" si="4"/>
        <v>19</v>
      </c>
      <c r="M162" s="1" t="s">
        <v>37</v>
      </c>
    </row>
    <row r="163" ht="28.5" customHeight="1" spans="3:13">
      <c r="C163" s="8" t="s">
        <v>377</v>
      </c>
      <c r="D163" s="9" t="s">
        <v>378</v>
      </c>
      <c r="E163" s="9" t="s">
        <v>24</v>
      </c>
      <c r="F163" s="9" t="s">
        <v>60</v>
      </c>
      <c r="G163" s="10" t="s">
        <v>338</v>
      </c>
      <c r="H163" s="11">
        <v>52.1</v>
      </c>
      <c r="I163" s="13">
        <v>21</v>
      </c>
      <c r="J163" s="13" t="s">
        <v>28</v>
      </c>
      <c r="K163" s="13"/>
      <c r="L163" s="3">
        <f t="shared" ref="L163:L194" si="5">SUMPRODUCT((M$3:M$194=M163)*(H$3:H$194&gt;H163))+1</f>
        <v>21</v>
      </c>
      <c r="M163" s="1" t="s">
        <v>37</v>
      </c>
    </row>
    <row r="164" ht="28.5" customHeight="1" spans="3:13">
      <c r="C164" s="8" t="s">
        <v>379</v>
      </c>
      <c r="D164" s="9" t="s">
        <v>380</v>
      </c>
      <c r="E164" s="9" t="s">
        <v>31</v>
      </c>
      <c r="F164" s="9" t="s">
        <v>117</v>
      </c>
      <c r="G164" s="10" t="s">
        <v>338</v>
      </c>
      <c r="H164" s="11">
        <v>52.05</v>
      </c>
      <c r="I164" s="13">
        <v>22</v>
      </c>
      <c r="J164" s="13" t="s">
        <v>28</v>
      </c>
      <c r="K164" s="13"/>
      <c r="L164" s="3">
        <f t="shared" si="5"/>
        <v>22</v>
      </c>
      <c r="M164" s="1" t="s">
        <v>37</v>
      </c>
    </row>
    <row r="165" ht="28.5" customHeight="1" spans="3:13">
      <c r="C165" s="8" t="s">
        <v>381</v>
      </c>
      <c r="D165" s="9" t="s">
        <v>382</v>
      </c>
      <c r="E165" s="9" t="s">
        <v>27</v>
      </c>
      <c r="F165" s="9" t="s">
        <v>86</v>
      </c>
      <c r="G165" s="10" t="s">
        <v>338</v>
      </c>
      <c r="H165" s="11">
        <v>51.9</v>
      </c>
      <c r="I165" s="13">
        <v>23</v>
      </c>
      <c r="J165" s="13" t="s">
        <v>28</v>
      </c>
      <c r="K165" s="13"/>
      <c r="L165" s="3">
        <f t="shared" si="5"/>
        <v>23</v>
      </c>
      <c r="M165" s="1" t="s">
        <v>37</v>
      </c>
    </row>
    <row r="166" ht="28.5" customHeight="1" spans="3:13">
      <c r="C166" s="8" t="s">
        <v>383</v>
      </c>
      <c r="D166" s="9" t="s">
        <v>384</v>
      </c>
      <c r="E166" s="9" t="s">
        <v>31</v>
      </c>
      <c r="F166" s="9" t="s">
        <v>34</v>
      </c>
      <c r="G166" s="10" t="s">
        <v>338</v>
      </c>
      <c r="H166" s="11">
        <v>51.85</v>
      </c>
      <c r="I166" s="13">
        <v>24</v>
      </c>
      <c r="J166" s="13" t="s">
        <v>28</v>
      </c>
      <c r="K166" s="13"/>
      <c r="L166" s="3">
        <f t="shared" si="5"/>
        <v>24</v>
      </c>
      <c r="M166" s="1" t="s">
        <v>37</v>
      </c>
    </row>
    <row r="167" ht="28.5" customHeight="1" spans="3:13">
      <c r="C167" s="8" t="s">
        <v>385</v>
      </c>
      <c r="D167" s="9" t="s">
        <v>386</v>
      </c>
      <c r="E167" s="9" t="s">
        <v>27</v>
      </c>
      <c r="F167" s="9" t="s">
        <v>125</v>
      </c>
      <c r="G167" s="10" t="s">
        <v>338</v>
      </c>
      <c r="H167" s="11">
        <v>51.6</v>
      </c>
      <c r="I167" s="13">
        <v>25</v>
      </c>
      <c r="J167" s="13" t="s">
        <v>28</v>
      </c>
      <c r="K167" s="13"/>
      <c r="L167" s="3">
        <f t="shared" si="5"/>
        <v>25</v>
      </c>
      <c r="M167" s="1" t="s">
        <v>37</v>
      </c>
    </row>
    <row r="168" ht="28.5" customHeight="1" spans="3:13">
      <c r="C168" s="8" t="s">
        <v>387</v>
      </c>
      <c r="D168" s="9" t="s">
        <v>388</v>
      </c>
      <c r="E168" s="9" t="s">
        <v>24</v>
      </c>
      <c r="F168" s="9" t="s">
        <v>34</v>
      </c>
      <c r="G168" s="10" t="s">
        <v>338</v>
      </c>
      <c r="H168" s="11">
        <v>50.6</v>
      </c>
      <c r="I168" s="13">
        <v>26</v>
      </c>
      <c r="J168" s="13" t="s">
        <v>28</v>
      </c>
      <c r="K168" s="13"/>
      <c r="L168" s="3">
        <f t="shared" si="5"/>
        <v>26</v>
      </c>
      <c r="M168" s="1" t="s">
        <v>37</v>
      </c>
    </row>
    <row r="169" ht="28.5" customHeight="1" spans="3:13">
      <c r="C169" s="8" t="s">
        <v>389</v>
      </c>
      <c r="D169" s="9" t="s">
        <v>390</v>
      </c>
      <c r="E169" s="9" t="s">
        <v>27</v>
      </c>
      <c r="F169" s="9" t="s">
        <v>122</v>
      </c>
      <c r="G169" s="10" t="s">
        <v>338</v>
      </c>
      <c r="H169" s="11">
        <v>50.35</v>
      </c>
      <c r="I169" s="13">
        <v>27</v>
      </c>
      <c r="J169" s="13" t="s">
        <v>28</v>
      </c>
      <c r="K169" s="13"/>
      <c r="L169" s="3">
        <f t="shared" si="5"/>
        <v>27</v>
      </c>
      <c r="M169" s="1" t="s">
        <v>37</v>
      </c>
    </row>
    <row r="170" ht="28.5" customHeight="1" spans="3:13">
      <c r="C170" s="8" t="s">
        <v>391</v>
      </c>
      <c r="D170" s="9" t="s">
        <v>392</v>
      </c>
      <c r="E170" s="9" t="s">
        <v>31</v>
      </c>
      <c r="F170" s="9" t="s">
        <v>21</v>
      </c>
      <c r="G170" s="10" t="s">
        <v>338</v>
      </c>
      <c r="H170" s="11">
        <v>49.3</v>
      </c>
      <c r="I170" s="13">
        <v>28</v>
      </c>
      <c r="J170" s="13" t="s">
        <v>28</v>
      </c>
      <c r="K170" s="13"/>
      <c r="L170" s="3">
        <f t="shared" si="5"/>
        <v>28</v>
      </c>
      <c r="M170" s="1" t="s">
        <v>37</v>
      </c>
    </row>
    <row r="171" ht="28.5" customHeight="1" spans="3:13">
      <c r="C171" s="15" t="s">
        <v>393</v>
      </c>
      <c r="D171" s="9" t="s">
        <v>394</v>
      </c>
      <c r="E171" s="9" t="s">
        <v>24</v>
      </c>
      <c r="F171" s="9" t="s">
        <v>31</v>
      </c>
      <c r="G171" s="10" t="s">
        <v>338</v>
      </c>
      <c r="H171" s="11">
        <v>49.3</v>
      </c>
      <c r="I171" s="13">
        <v>28</v>
      </c>
      <c r="J171" s="13" t="s">
        <v>28</v>
      </c>
      <c r="K171" s="13"/>
      <c r="L171" s="3">
        <f t="shared" si="5"/>
        <v>28</v>
      </c>
      <c r="M171" s="1" t="s">
        <v>37</v>
      </c>
    </row>
    <row r="172" ht="28.5" customHeight="1" spans="3:13">
      <c r="C172" s="8" t="s">
        <v>395</v>
      </c>
      <c r="D172" s="9" t="s">
        <v>396</v>
      </c>
      <c r="E172" s="9" t="s">
        <v>31</v>
      </c>
      <c r="F172" s="9" t="s">
        <v>128</v>
      </c>
      <c r="G172" s="10" t="s">
        <v>338</v>
      </c>
      <c r="H172" s="11">
        <v>48.45</v>
      </c>
      <c r="I172" s="13">
        <v>30</v>
      </c>
      <c r="J172" s="13" t="s">
        <v>28</v>
      </c>
      <c r="K172" s="13"/>
      <c r="L172" s="3">
        <f t="shared" si="5"/>
        <v>30</v>
      </c>
      <c r="M172" s="1" t="s">
        <v>37</v>
      </c>
    </row>
    <row r="173" ht="28.5" customHeight="1" spans="3:13">
      <c r="C173" s="8" t="s">
        <v>397</v>
      </c>
      <c r="D173" s="9" t="s">
        <v>398</v>
      </c>
      <c r="E173" s="9" t="s">
        <v>31</v>
      </c>
      <c r="F173" s="9" t="s">
        <v>86</v>
      </c>
      <c r="G173" s="10" t="s">
        <v>338</v>
      </c>
      <c r="H173" s="11">
        <v>48.4</v>
      </c>
      <c r="I173" s="13">
        <v>31</v>
      </c>
      <c r="J173" s="13" t="s">
        <v>28</v>
      </c>
      <c r="K173" s="13"/>
      <c r="L173" s="3">
        <f t="shared" si="5"/>
        <v>31</v>
      </c>
      <c r="M173" s="1" t="s">
        <v>37</v>
      </c>
    </row>
    <row r="174" ht="28.5" customHeight="1" spans="3:13">
      <c r="C174" s="8" t="s">
        <v>399</v>
      </c>
      <c r="D174" s="9" t="s">
        <v>400</v>
      </c>
      <c r="E174" s="9" t="s">
        <v>31</v>
      </c>
      <c r="F174" s="9" t="s">
        <v>102</v>
      </c>
      <c r="G174" s="10" t="s">
        <v>338</v>
      </c>
      <c r="H174" s="11">
        <v>47.85</v>
      </c>
      <c r="I174" s="13">
        <v>32</v>
      </c>
      <c r="J174" s="13" t="s">
        <v>28</v>
      </c>
      <c r="K174" s="13"/>
      <c r="L174" s="3">
        <f t="shared" si="5"/>
        <v>32</v>
      </c>
      <c r="M174" s="1" t="s">
        <v>37</v>
      </c>
    </row>
    <row r="175" ht="28.5" customHeight="1" spans="3:13">
      <c r="C175" s="8" t="s">
        <v>401</v>
      </c>
      <c r="D175" s="9" t="s">
        <v>402</v>
      </c>
      <c r="E175" s="9" t="s">
        <v>31</v>
      </c>
      <c r="F175" s="9" t="s">
        <v>57</v>
      </c>
      <c r="G175" s="10" t="s">
        <v>338</v>
      </c>
      <c r="H175" s="11">
        <v>47.3</v>
      </c>
      <c r="I175" s="13">
        <v>33</v>
      </c>
      <c r="J175" s="13" t="s">
        <v>28</v>
      </c>
      <c r="K175" s="13"/>
      <c r="L175" s="3">
        <f t="shared" si="5"/>
        <v>33</v>
      </c>
      <c r="M175" s="1" t="s">
        <v>37</v>
      </c>
    </row>
    <row r="176" ht="28.5" customHeight="1" spans="3:13">
      <c r="C176" s="8" t="s">
        <v>403</v>
      </c>
      <c r="D176" s="9" t="s">
        <v>404</v>
      </c>
      <c r="E176" s="9" t="s">
        <v>31</v>
      </c>
      <c r="F176" s="9" t="s">
        <v>48</v>
      </c>
      <c r="G176" s="10" t="s">
        <v>338</v>
      </c>
      <c r="H176" s="11">
        <v>46.25</v>
      </c>
      <c r="I176" s="13">
        <v>34</v>
      </c>
      <c r="J176" s="13" t="s">
        <v>28</v>
      </c>
      <c r="K176" s="13"/>
      <c r="L176" s="3">
        <f t="shared" si="5"/>
        <v>34</v>
      </c>
      <c r="M176" s="1" t="s">
        <v>37</v>
      </c>
    </row>
    <row r="177" ht="28.5" customHeight="1" spans="3:13">
      <c r="C177" s="9" t="s">
        <v>405</v>
      </c>
      <c r="D177" s="9" t="s">
        <v>406</v>
      </c>
      <c r="E177" s="9" t="s">
        <v>31</v>
      </c>
      <c r="F177" s="9" t="s">
        <v>69</v>
      </c>
      <c r="G177" s="10" t="s">
        <v>338</v>
      </c>
      <c r="H177" s="11">
        <v>45.95</v>
      </c>
      <c r="I177" s="13">
        <v>35</v>
      </c>
      <c r="J177" s="13" t="s">
        <v>28</v>
      </c>
      <c r="K177" s="13"/>
      <c r="L177" s="3">
        <f t="shared" si="5"/>
        <v>35</v>
      </c>
      <c r="M177" s="1" t="s">
        <v>37</v>
      </c>
    </row>
    <row r="178" ht="28.5" customHeight="1" spans="3:13">
      <c r="C178" s="8" t="s">
        <v>407</v>
      </c>
      <c r="D178" s="9" t="s">
        <v>408</v>
      </c>
      <c r="E178" s="9" t="s">
        <v>31</v>
      </c>
      <c r="F178" s="9" t="s">
        <v>31</v>
      </c>
      <c r="G178" s="10" t="s">
        <v>338</v>
      </c>
      <c r="H178" s="11">
        <v>45.6</v>
      </c>
      <c r="I178" s="13">
        <v>36</v>
      </c>
      <c r="J178" s="13" t="s">
        <v>28</v>
      </c>
      <c r="K178" s="13"/>
      <c r="L178" s="3">
        <f t="shared" si="5"/>
        <v>36</v>
      </c>
      <c r="M178" s="1" t="s">
        <v>37</v>
      </c>
    </row>
    <row r="179" ht="28.5" customHeight="1" spans="3:13">
      <c r="C179" s="8" t="s">
        <v>409</v>
      </c>
      <c r="D179" s="9" t="s">
        <v>410</v>
      </c>
      <c r="E179" s="9" t="s">
        <v>31</v>
      </c>
      <c r="F179" s="9" t="s">
        <v>134</v>
      </c>
      <c r="G179" s="10" t="s">
        <v>338</v>
      </c>
      <c r="H179" s="11">
        <v>43.95</v>
      </c>
      <c r="I179" s="13">
        <v>37</v>
      </c>
      <c r="J179" s="13" t="s">
        <v>28</v>
      </c>
      <c r="K179" s="13"/>
      <c r="L179" s="3">
        <f t="shared" si="5"/>
        <v>37</v>
      </c>
      <c r="M179" s="1" t="s">
        <v>37</v>
      </c>
    </row>
    <row r="180" ht="28.5" customHeight="1" spans="3:13">
      <c r="C180" s="8" t="s">
        <v>411</v>
      </c>
      <c r="D180" s="9" t="s">
        <v>412</v>
      </c>
      <c r="E180" s="9" t="s">
        <v>31</v>
      </c>
      <c r="F180" s="9" t="s">
        <v>54</v>
      </c>
      <c r="G180" s="10" t="s">
        <v>338</v>
      </c>
      <c r="H180" s="11">
        <v>39.6</v>
      </c>
      <c r="I180" s="13">
        <v>38</v>
      </c>
      <c r="J180" s="13" t="s">
        <v>28</v>
      </c>
      <c r="K180" s="13"/>
      <c r="L180" s="3">
        <f t="shared" si="5"/>
        <v>38</v>
      </c>
      <c r="M180" s="1" t="s">
        <v>37</v>
      </c>
    </row>
    <row r="181" ht="28.5" customHeight="1" spans="3:13">
      <c r="C181" s="8" t="s">
        <v>413</v>
      </c>
      <c r="D181" s="9" t="s">
        <v>414</v>
      </c>
      <c r="E181" s="9" t="s">
        <v>31</v>
      </c>
      <c r="F181" s="9" t="s">
        <v>75</v>
      </c>
      <c r="G181" s="10" t="s">
        <v>338</v>
      </c>
      <c r="H181" s="11">
        <v>37.95</v>
      </c>
      <c r="I181" s="13">
        <v>39</v>
      </c>
      <c r="J181" s="13" t="s">
        <v>28</v>
      </c>
      <c r="K181" s="13"/>
      <c r="L181" s="3">
        <f t="shared" si="5"/>
        <v>39</v>
      </c>
      <c r="M181" s="1" t="s">
        <v>37</v>
      </c>
    </row>
    <row r="182" ht="28.5" customHeight="1" spans="3:13">
      <c r="C182" s="8" t="s">
        <v>415</v>
      </c>
      <c r="D182" s="9" t="s">
        <v>416</v>
      </c>
      <c r="E182" s="9" t="s">
        <v>27</v>
      </c>
      <c r="F182" s="9" t="s">
        <v>63</v>
      </c>
      <c r="G182" s="10" t="s">
        <v>338</v>
      </c>
      <c r="H182" s="11"/>
      <c r="I182" s="13"/>
      <c r="J182" s="13" t="s">
        <v>28</v>
      </c>
      <c r="K182" s="13" t="s">
        <v>41</v>
      </c>
      <c r="L182" s="3">
        <f t="shared" si="5"/>
        <v>40</v>
      </c>
      <c r="M182" s="1" t="s">
        <v>37</v>
      </c>
    </row>
    <row r="183" ht="28.5" customHeight="1" spans="3:13">
      <c r="C183" s="8" t="s">
        <v>417</v>
      </c>
      <c r="D183" s="9" t="s">
        <v>418</v>
      </c>
      <c r="E183" s="9" t="s">
        <v>27</v>
      </c>
      <c r="F183" s="9" t="s">
        <v>75</v>
      </c>
      <c r="G183" s="10" t="s">
        <v>338</v>
      </c>
      <c r="H183" s="11"/>
      <c r="I183" s="13"/>
      <c r="J183" s="13" t="s">
        <v>28</v>
      </c>
      <c r="K183" s="13" t="s">
        <v>41</v>
      </c>
      <c r="L183" s="3">
        <f t="shared" si="5"/>
        <v>40</v>
      </c>
      <c r="M183" s="1" t="s">
        <v>37</v>
      </c>
    </row>
    <row r="184" ht="28.5" customHeight="1" spans="3:13">
      <c r="C184" s="9" t="s">
        <v>419</v>
      </c>
      <c r="D184" s="9" t="s">
        <v>420</v>
      </c>
      <c r="E184" s="9" t="s">
        <v>27</v>
      </c>
      <c r="F184" s="9" t="s">
        <v>117</v>
      </c>
      <c r="G184" s="10" t="s">
        <v>338</v>
      </c>
      <c r="H184" s="11"/>
      <c r="I184" s="13"/>
      <c r="J184" s="13" t="s">
        <v>28</v>
      </c>
      <c r="K184" s="13" t="s">
        <v>41</v>
      </c>
      <c r="L184" s="3">
        <f t="shared" si="5"/>
        <v>40</v>
      </c>
      <c r="M184" s="1" t="s">
        <v>37</v>
      </c>
    </row>
    <row r="185" ht="28.5" customHeight="1" spans="3:13">
      <c r="C185" s="8" t="s">
        <v>421</v>
      </c>
      <c r="D185" s="9" t="s">
        <v>422</v>
      </c>
      <c r="E185" s="9" t="s">
        <v>27</v>
      </c>
      <c r="F185" s="9" t="s">
        <v>112</v>
      </c>
      <c r="G185" s="10" t="s">
        <v>338</v>
      </c>
      <c r="H185" s="11"/>
      <c r="I185" s="13"/>
      <c r="J185" s="13" t="s">
        <v>28</v>
      </c>
      <c r="K185" s="13" t="s">
        <v>41</v>
      </c>
      <c r="L185" s="3">
        <f t="shared" si="5"/>
        <v>40</v>
      </c>
      <c r="M185" s="1" t="s">
        <v>37</v>
      </c>
    </row>
    <row r="186" ht="28.5" customHeight="1" spans="3:13">
      <c r="C186" s="8" t="s">
        <v>423</v>
      </c>
      <c r="D186" s="9" t="s">
        <v>424</v>
      </c>
      <c r="E186" s="9" t="s">
        <v>27</v>
      </c>
      <c r="F186" s="9" t="s">
        <v>92</v>
      </c>
      <c r="G186" s="10" t="s">
        <v>338</v>
      </c>
      <c r="H186" s="11"/>
      <c r="I186" s="13"/>
      <c r="J186" s="13" t="s">
        <v>28</v>
      </c>
      <c r="K186" s="13" t="s">
        <v>41</v>
      </c>
      <c r="L186" s="3">
        <f t="shared" si="5"/>
        <v>40</v>
      </c>
      <c r="M186" s="1" t="s">
        <v>37</v>
      </c>
    </row>
    <row r="187" ht="28.5" customHeight="1" spans="3:13">
      <c r="C187" s="9" t="s">
        <v>425</v>
      </c>
      <c r="D187" s="9" t="s">
        <v>426</v>
      </c>
      <c r="E187" s="9" t="s">
        <v>27</v>
      </c>
      <c r="F187" s="9" t="s">
        <v>107</v>
      </c>
      <c r="G187" s="10" t="s">
        <v>338</v>
      </c>
      <c r="H187" s="11"/>
      <c r="I187" s="13"/>
      <c r="J187" s="13" t="s">
        <v>28</v>
      </c>
      <c r="K187" s="13" t="s">
        <v>41</v>
      </c>
      <c r="L187" s="3">
        <f t="shared" si="5"/>
        <v>40</v>
      </c>
      <c r="M187" s="1" t="s">
        <v>37</v>
      </c>
    </row>
    <row r="188" ht="28.5" customHeight="1" spans="3:13">
      <c r="C188" s="8" t="s">
        <v>427</v>
      </c>
      <c r="D188" s="9" t="s">
        <v>428</v>
      </c>
      <c r="E188" s="9" t="s">
        <v>31</v>
      </c>
      <c r="F188" s="9" t="s">
        <v>27</v>
      </c>
      <c r="G188" s="10" t="s">
        <v>338</v>
      </c>
      <c r="H188" s="11"/>
      <c r="I188" s="13"/>
      <c r="J188" s="13" t="s">
        <v>28</v>
      </c>
      <c r="K188" s="13" t="s">
        <v>41</v>
      </c>
      <c r="L188" s="3">
        <f t="shared" si="5"/>
        <v>40</v>
      </c>
      <c r="M188" s="1" t="s">
        <v>37</v>
      </c>
    </row>
    <row r="189" ht="28.5" customHeight="1" spans="3:13">
      <c r="C189" s="8" t="s">
        <v>429</v>
      </c>
      <c r="D189" s="9" t="s">
        <v>430</v>
      </c>
      <c r="E189" s="9" t="s">
        <v>31</v>
      </c>
      <c r="F189" s="9" t="s">
        <v>37</v>
      </c>
      <c r="G189" s="10" t="s">
        <v>338</v>
      </c>
      <c r="H189" s="11"/>
      <c r="I189" s="13"/>
      <c r="J189" s="13" t="s">
        <v>28</v>
      </c>
      <c r="K189" s="13" t="s">
        <v>41</v>
      </c>
      <c r="L189" s="3">
        <f t="shared" si="5"/>
        <v>40</v>
      </c>
      <c r="M189" s="1" t="s">
        <v>37</v>
      </c>
    </row>
    <row r="190" ht="28.5" customHeight="1" spans="3:13">
      <c r="C190" s="8" t="s">
        <v>431</v>
      </c>
      <c r="D190" s="9" t="s">
        <v>432</v>
      </c>
      <c r="E190" s="9" t="s">
        <v>31</v>
      </c>
      <c r="F190" s="9" t="s">
        <v>63</v>
      </c>
      <c r="G190" s="10" t="s">
        <v>338</v>
      </c>
      <c r="H190" s="11"/>
      <c r="I190" s="13"/>
      <c r="J190" s="13" t="s">
        <v>28</v>
      </c>
      <c r="K190" s="13" t="s">
        <v>41</v>
      </c>
      <c r="L190" s="3">
        <f t="shared" si="5"/>
        <v>40</v>
      </c>
      <c r="M190" s="1" t="s">
        <v>37</v>
      </c>
    </row>
    <row r="191" ht="28.5" customHeight="1" spans="3:13">
      <c r="C191" s="8" t="s">
        <v>433</v>
      </c>
      <c r="D191" s="9" t="s">
        <v>434</v>
      </c>
      <c r="E191" s="9" t="s">
        <v>31</v>
      </c>
      <c r="F191" s="9" t="s">
        <v>112</v>
      </c>
      <c r="G191" s="10" t="s">
        <v>338</v>
      </c>
      <c r="H191" s="11"/>
      <c r="I191" s="13"/>
      <c r="J191" s="13" t="s">
        <v>28</v>
      </c>
      <c r="K191" s="13" t="s">
        <v>41</v>
      </c>
      <c r="L191" s="3">
        <f t="shared" si="5"/>
        <v>40</v>
      </c>
      <c r="M191" s="1" t="s">
        <v>37</v>
      </c>
    </row>
    <row r="192" ht="28.5" customHeight="1" spans="3:13">
      <c r="C192" s="15" t="s">
        <v>435</v>
      </c>
      <c r="D192" s="9" t="s">
        <v>436</v>
      </c>
      <c r="E192" s="9" t="s">
        <v>31</v>
      </c>
      <c r="F192" s="9" t="s">
        <v>92</v>
      </c>
      <c r="G192" s="10" t="s">
        <v>338</v>
      </c>
      <c r="H192" s="11"/>
      <c r="I192" s="13"/>
      <c r="J192" s="13" t="s">
        <v>28</v>
      </c>
      <c r="K192" s="13" t="s">
        <v>41</v>
      </c>
      <c r="L192" s="3">
        <f t="shared" si="5"/>
        <v>40</v>
      </c>
      <c r="M192" s="1" t="s">
        <v>37</v>
      </c>
    </row>
    <row r="193" ht="28.5" customHeight="1" spans="3:13">
      <c r="C193" s="8" t="s">
        <v>437</v>
      </c>
      <c r="D193" s="9" t="s">
        <v>438</v>
      </c>
      <c r="E193" s="9" t="s">
        <v>24</v>
      </c>
      <c r="F193" s="9" t="s">
        <v>27</v>
      </c>
      <c r="G193" s="10" t="s">
        <v>338</v>
      </c>
      <c r="H193" s="11"/>
      <c r="I193" s="13"/>
      <c r="J193" s="13" t="s">
        <v>28</v>
      </c>
      <c r="K193" s="13" t="s">
        <v>41</v>
      </c>
      <c r="L193" s="3">
        <f t="shared" si="5"/>
        <v>40</v>
      </c>
      <c r="M193" s="1" t="s">
        <v>37</v>
      </c>
    </row>
    <row r="194" ht="28.5" customHeight="1" spans="3:13">
      <c r="C194" s="8" t="s">
        <v>439</v>
      </c>
      <c r="D194" s="9" t="s">
        <v>440</v>
      </c>
      <c r="E194" s="9" t="s">
        <v>24</v>
      </c>
      <c r="F194" s="9" t="s">
        <v>51</v>
      </c>
      <c r="G194" s="10" t="s">
        <v>338</v>
      </c>
      <c r="H194" s="11"/>
      <c r="I194" s="13"/>
      <c r="J194" s="13" t="s">
        <v>28</v>
      </c>
      <c r="K194" s="13" t="s">
        <v>41</v>
      </c>
      <c r="L194" s="3">
        <f t="shared" si="5"/>
        <v>40</v>
      </c>
      <c r="M194" s="1" t="s">
        <v>37</v>
      </c>
    </row>
    <row r="195" ht="21.75" customHeight="1" spans="4:11">
      <c r="D195" s="16"/>
      <c r="E195" s="16"/>
      <c r="F195" s="17"/>
      <c r="G195" s="17"/>
      <c r="H195" s="17"/>
      <c r="I195" s="16"/>
      <c r="J195" s="16"/>
      <c r="K195" s="16"/>
    </row>
    <row r="196" spans="8:8">
      <c r="H196" s="2" t="s">
        <v>441</v>
      </c>
    </row>
  </sheetData>
  <autoFilter xmlns:etc="http://www.wps.cn/officeDocument/2017/etCustomData" ref="A2:M194" etc:filterBottomFollowUsedRange="0">
    <sortState ref="A2:M194">
      <sortCondition ref="M2:M194"/>
    </sortState>
    <extLst/>
  </autoFilter>
  <sortState ref="A3:T1946">
    <sortCondition ref="H3:H1946" descending="1"/>
  </sortState>
  <mergeCells count="1">
    <mergeCell ref="A1:K1"/>
  </mergeCells>
  <printOptions horizontalCentered="1"/>
  <pageMargins left="0.550694444444444" right="0.550694444444444" top="0.550694444444444" bottom="0.550694444444444" header="0.314583333333333" footer="0.314583333333333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2023-05-27T05:34:00Z</dcterms:created>
  <cp:lastPrinted>2025-05-20T03:10:00Z</cp:lastPrinted>
  <dcterms:modified xsi:type="dcterms:W3CDTF">2025-05-22T01:45:20Z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C14F1B753CAF4CFABADAFA9EF0BEC128_13</vt:lpwstr>
  </property>
  <property fmtid="{D5CDD505-2E9C-101B-9397-08002B2CF9AE}" pid="3" name="KSOProductBuildVer">
    <vt:lpwstr>2052-12.1.0.21171</vt:lpwstr>
  </property>
</Properties>
</file>